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2"/>
  <workbookPr date1904="1" showInkAnnotation="0" autoCompressPictures="0"/>
  <mc:AlternateContent xmlns:mc="http://schemas.openxmlformats.org/markup-compatibility/2006">
    <mc:Choice Requires="x15">
      <x15ac:absPath xmlns:x15ac="http://schemas.microsoft.com/office/spreadsheetml/2010/11/ac" url="/Volumes/My Book 1 /TV ETC/PEG Grants/PEG 2020/Bid Process/Revised Forms 2020.12.23/Jeff/"/>
    </mc:Choice>
  </mc:AlternateContent>
  <xr:revisionPtr revIDLastSave="534" documentId="13_ncr:1_{E9E5EDAB-17D9-E143-9592-C1933A18CD1D}" xr6:coauthVersionLast="47" xr6:coauthVersionMax="47" xr10:uidLastSave="{81E04B30-B8DB-4EB6-A70C-A79829B1CD01}"/>
  <bookViews>
    <workbookView xWindow="4260" yWindow="880" windowWidth="28480" windowHeight="194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_FilterDatabase" localSheetId="0" hidden="1">Sheet1!$G$15:$H$17</definedName>
    <definedName name="_xlnm.Print_Area" localSheetId="0">Sheet1!$A$1:$H$59</definedName>
    <definedName name="_xlnm.Print_Area" localSheetId="1">Sheet2!$A$1:$F$10</definedName>
    <definedName name="_xlnm.Print_Area" localSheetId="2">Sheet3!$A$1:$F$10</definedName>
    <definedName name="_xlnm.Print_Titles" localSheetId="0">Sheet1!$2:$4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8" i="1" l="1"/>
  <c r="H60" i="1"/>
  <c r="H61" i="1"/>
  <c r="H62" i="1"/>
  <c r="H63" i="1"/>
  <c r="H80" i="1"/>
  <c r="H81" i="1"/>
  <c r="H71" i="1"/>
  <c r="H64" i="1"/>
  <c r="H90" i="1"/>
  <c r="H91" i="1"/>
  <c r="H92" i="1"/>
  <c r="H93" i="1"/>
  <c r="H36" i="1"/>
  <c r="H30" i="1"/>
  <c r="H94" i="1" l="1"/>
  <c r="H105" i="1"/>
  <c r="H104" i="1"/>
  <c r="H103" i="1"/>
  <c r="H102" i="1"/>
  <c r="H101" i="1"/>
  <c r="H100" i="1"/>
  <c r="H99" i="1"/>
  <c r="H98" i="1"/>
  <c r="H97" i="1"/>
  <c r="H96" i="1"/>
  <c r="H95" i="1"/>
  <c r="H8" i="1" l="1"/>
  <c r="H6" i="1"/>
  <c r="H7" i="1"/>
  <c r="H9" i="1"/>
  <c r="H10" i="1"/>
  <c r="H11" i="1"/>
  <c r="H12" i="1"/>
  <c r="H13" i="1"/>
  <c r="H14" i="1"/>
  <c r="H15" i="1"/>
  <c r="H16" i="1"/>
  <c r="H17" i="1"/>
  <c r="H18" i="1"/>
  <c r="H19" i="1"/>
  <c r="H20" i="1"/>
  <c r="H21" i="1"/>
  <c r="H22" i="1"/>
  <c r="H23" i="1"/>
  <c r="H24" i="1"/>
  <c r="H25" i="1"/>
  <c r="H26" i="1"/>
  <c r="H27" i="1"/>
  <c r="H28" i="1"/>
  <c r="H29" i="1"/>
  <c r="H31" i="1"/>
  <c r="H32" i="1"/>
  <c r="H33" i="1"/>
  <c r="H34" i="1"/>
  <c r="H35" i="1"/>
  <c r="H37" i="1"/>
  <c r="H38" i="1"/>
  <c r="H39" i="1"/>
  <c r="H40" i="1"/>
  <c r="H41" i="1"/>
  <c r="H42" i="1"/>
  <c r="H43" i="1"/>
  <c r="H44" i="1"/>
  <c r="H45" i="1"/>
  <c r="H46" i="1"/>
  <c r="H47" i="1"/>
  <c r="H48" i="1"/>
  <c r="H49" i="1"/>
  <c r="H50" i="1"/>
  <c r="H51" i="1"/>
  <c r="H52" i="1"/>
  <c r="H53" i="1"/>
  <c r="H54" i="1"/>
  <c r="H55" i="1"/>
  <c r="H56" i="1"/>
  <c r="H57" i="1"/>
  <c r="H59" i="1"/>
  <c r="H65" i="1"/>
  <c r="H66" i="1"/>
  <c r="H67" i="1"/>
  <c r="H68" i="1"/>
  <c r="H69" i="1"/>
  <c r="H70" i="1"/>
  <c r="H72" i="1"/>
  <c r="H73" i="1"/>
  <c r="H74" i="1"/>
  <c r="H75" i="1"/>
  <c r="H76" i="1"/>
  <c r="H77" i="1"/>
  <c r="H78" i="1"/>
  <c r="H79" i="1"/>
  <c r="H82" i="1"/>
  <c r="H83" i="1"/>
  <c r="H84" i="1"/>
  <c r="H85" i="1"/>
  <c r="H86" i="1"/>
  <c r="H87" i="1"/>
  <c r="H88" i="1"/>
  <c r="H89" i="1"/>
  <c r="H5" i="1"/>
</calcChain>
</file>

<file path=xl/sharedStrings.xml><?xml version="1.0" encoding="utf-8"?>
<sst xmlns="http://schemas.openxmlformats.org/spreadsheetml/2006/main" count="385" uniqueCount="213">
  <si>
    <t>Company Name:__________________</t>
  </si>
  <si>
    <t>Date:__________________________</t>
  </si>
  <si>
    <t>Signature:_______________________</t>
  </si>
  <si>
    <t xml:space="preserve">Line No. </t>
  </si>
  <si>
    <t>QTY</t>
  </si>
  <si>
    <t>Manuf.</t>
  </si>
  <si>
    <t>Model No.</t>
  </si>
  <si>
    <t>Description</t>
  </si>
  <si>
    <t>U/M</t>
  </si>
  <si>
    <t>Cost</t>
  </si>
  <si>
    <t>Extended</t>
  </si>
  <si>
    <t>VPS</t>
  </si>
  <si>
    <t>Apple</t>
  </si>
  <si>
    <t xml:space="preserve">
Mac Pro (click or pulldown for specs)
Specs:
3.5GHz 8‑core Intel Xeon W processor, Turbo Boost up to 4.0GHz
32GB (4x8GB) of DDR4 ECC memory
Radeon Pro W5700X with 16GB of GDDR6 memory
1TB SSD storage
Stainless steel frame with feet
Magic Mouse
Magic Keyboard with Numeric Keypad</t>
  </si>
  <si>
    <t>Editing Computer</t>
  </si>
  <si>
    <t>EA.</t>
  </si>
  <si>
    <t>EPS</t>
  </si>
  <si>
    <t>iPad Pro</t>
  </si>
  <si>
    <t>iPad</t>
  </si>
  <si>
    <t>BGPS</t>
  </si>
  <si>
    <t>Ikan</t>
  </si>
  <si>
    <t>PT1200-TK</t>
  </si>
  <si>
    <t>Portable teleprompter</t>
  </si>
  <si>
    <t>TV ETC</t>
  </si>
  <si>
    <t>Impact</t>
  </si>
  <si>
    <t>LS-8AI</t>
  </si>
  <si>
    <t>Light stand</t>
  </si>
  <si>
    <t>RigWheels</t>
  </si>
  <si>
    <t>SA01-2</t>
  </si>
  <si>
    <t>Light stand to tripod head adapter</t>
  </si>
  <si>
    <t>Kino Flo</t>
  </si>
  <si>
    <t>IMG-L40PU</t>
  </si>
  <si>
    <t>LED studio light</t>
  </si>
  <si>
    <t>CEL-250PU</t>
  </si>
  <si>
    <t>Arri</t>
  </si>
  <si>
    <t>L0.0001956</t>
  </si>
  <si>
    <t>Fresnel lights</t>
  </si>
  <si>
    <t>Matthews</t>
  </si>
  <si>
    <t>Light clamp</t>
  </si>
  <si>
    <t>Manfrotto</t>
  </si>
  <si>
    <t>MVK504XCTALL</t>
  </si>
  <si>
    <t>Tripod</t>
  </si>
  <si>
    <t>LS-CT40MK</t>
  </si>
  <si>
    <t>C-Stand</t>
  </si>
  <si>
    <t>ProTapes</t>
  </si>
  <si>
    <t>001UPCG230MBLA1</t>
  </si>
  <si>
    <t>Gaffer tape</t>
  </si>
  <si>
    <t>Blackmagic Design</t>
  </si>
  <si>
    <t>HDL-SMTWSCOPEDUO4K2</t>
  </si>
  <si>
    <t>waveform vector scope</t>
  </si>
  <si>
    <t>Yamaha</t>
  </si>
  <si>
    <t>TF1</t>
  </si>
  <si>
    <t>Audio mixer</t>
  </si>
  <si>
    <t>NY-64D</t>
  </si>
  <si>
    <t>Dante card for mixer</t>
  </si>
  <si>
    <t>Ergorig</t>
  </si>
  <si>
    <t>CDErgo</t>
  </si>
  <si>
    <t>Shoulder mount brace</t>
  </si>
  <si>
    <t>Kiloview</t>
  </si>
  <si>
    <t>KV-E1 NDI</t>
  </si>
  <si>
    <t>SDI to NDI converter</t>
  </si>
  <si>
    <t>KV-D300</t>
  </si>
  <si>
    <t>NDI decoder</t>
  </si>
  <si>
    <t>Newtek</t>
  </si>
  <si>
    <t>FG-003010-R001</t>
  </si>
  <si>
    <t>Instant Replay machine</t>
  </si>
  <si>
    <t>Sony</t>
  </si>
  <si>
    <t>KD50X80J</t>
  </si>
  <si>
    <t>50" TV for replay machine</t>
  </si>
  <si>
    <t>Anton Bauer</t>
  </si>
  <si>
    <t>8675-0127</t>
  </si>
  <si>
    <t>Gold mount battery</t>
  </si>
  <si>
    <t>8475-0126</t>
  </si>
  <si>
    <t>Quad battery charger</t>
  </si>
  <si>
    <t>Lilliput</t>
  </si>
  <si>
    <t>A11</t>
  </si>
  <si>
    <t>10" monitor</t>
  </si>
  <si>
    <t>Netgear</t>
  </si>
  <si>
    <t>GS108PP-100NAS</t>
  </si>
  <si>
    <t>Ethernet switch with PoE</t>
  </si>
  <si>
    <t>Laird</t>
  </si>
  <si>
    <t>EC8-RJ45-100</t>
  </si>
  <si>
    <t>100' tactical ethernet cables</t>
  </si>
  <si>
    <t>EC8-RJ45-10</t>
  </si>
  <si>
    <t>10' tactical ethernet cable</t>
  </si>
  <si>
    <t>Sportzcast</t>
  </si>
  <si>
    <t>Scorehub</t>
  </si>
  <si>
    <t>Automated score machine</t>
  </si>
  <si>
    <t>Studio Technologies</t>
  </si>
  <si>
    <t>announcer console</t>
  </si>
  <si>
    <t>Audio-Technica</t>
  </si>
  <si>
    <t>BPHS1</t>
  </si>
  <si>
    <t>Announcer Headset</t>
  </si>
  <si>
    <t>M44D</t>
  </si>
  <si>
    <t>Dante to Analog box</t>
  </si>
  <si>
    <t>396B-2</t>
  </si>
  <si>
    <t>24" magic arm</t>
  </si>
  <si>
    <t>CC-106R</t>
  </si>
  <si>
    <t>clamp</t>
  </si>
  <si>
    <t>003</t>
  </si>
  <si>
    <t>magic arm stand</t>
  </si>
  <si>
    <t>Marshall</t>
  </si>
  <si>
    <t>CV630-NDI</t>
  </si>
  <si>
    <t>PTZ Camera</t>
  </si>
  <si>
    <t>VS-PTC-IP</t>
  </si>
  <si>
    <t>PTZ Controller</t>
  </si>
  <si>
    <t>SWATEMTVSTU/PRO4K</t>
  </si>
  <si>
    <t>Video Switcher</t>
  </si>
  <si>
    <t>SWATEMMINIBPR</t>
  </si>
  <si>
    <t>Video Switcher for display screen submix</t>
  </si>
  <si>
    <t>Decimator</t>
  </si>
  <si>
    <t>DD-HX</t>
  </si>
  <si>
    <t>HDMI to SDI converter with loop-through</t>
  </si>
  <si>
    <t>Samsung</t>
  </si>
  <si>
    <t>UN75TU7000FXZA</t>
  </si>
  <si>
    <t>Large TV for set</t>
  </si>
  <si>
    <t>UN43TU7000FXZA</t>
  </si>
  <si>
    <t>smaller tvs for set</t>
  </si>
  <si>
    <t>Gabor</t>
  </si>
  <si>
    <t>FPC-65</t>
  </si>
  <si>
    <t>rolling tv cart</t>
  </si>
  <si>
    <t>BDLKHCPRO8K12G</t>
  </si>
  <si>
    <t>Video output card</t>
  </si>
  <si>
    <t>Apantac</t>
  </si>
  <si>
    <t>DA-2HD</t>
  </si>
  <si>
    <t>1x2 SDI splitter - no power needed</t>
  </si>
  <si>
    <t>Pearstone</t>
  </si>
  <si>
    <t>SDI-1100</t>
  </si>
  <si>
    <t>100' SDI cable</t>
  </si>
  <si>
    <t>CONVCMIC/SH03G/WPSU</t>
  </si>
  <si>
    <t>SDI to HDMI Converter</t>
  </si>
  <si>
    <t>HDA-103</t>
  </si>
  <si>
    <t>3' HDMI cable</t>
  </si>
  <si>
    <t>FDRAX100/B</t>
  </si>
  <si>
    <t>Camera</t>
  </si>
  <si>
    <t>SanDisk</t>
  </si>
  <si>
    <t>SDSDXXY-128G-ANCIN</t>
  </si>
  <si>
    <t>SD card</t>
  </si>
  <si>
    <t>NPFV70A</t>
  </si>
  <si>
    <t>battery</t>
  </si>
  <si>
    <t>Canon</t>
  </si>
  <si>
    <t>3666C002</t>
  </si>
  <si>
    <t>XA40 Camera</t>
  </si>
  <si>
    <t>Watson</t>
  </si>
  <si>
    <t>B-1540</t>
  </si>
  <si>
    <t>HXC-FB80SN</t>
  </si>
  <si>
    <t>Sony Full HD Studio Camera with 7" Viewfinder and 20x Lens</t>
  </si>
  <si>
    <t>HXCU-FB80N</t>
  </si>
  <si>
    <t>Sony HD Studio Camera System with 4K,HD HDR Capability</t>
  </si>
  <si>
    <t>CCFN-25</t>
  </si>
  <si>
    <t>Sony Hybrid Optical Fiber Cable (82')</t>
  </si>
  <si>
    <t>iKan</t>
  </si>
  <si>
    <t>PT4700-P2P</t>
  </si>
  <si>
    <t>P2P INTERVIEW SYSTEM WITH 2 X 17” HIGH BRIGHT TELEPROMPTER AND HDMI CONNECTION CABLES</t>
  </si>
  <si>
    <t>MacPro</t>
  </si>
  <si>
    <t xml:space="preserve">Apple Mac Pro Computers 3.5GHz 8-core Intel Xeon W processor, Turbo Boost up to 4.0GHz 96GB (6x16GB) of DDR4 ECC memory
Radeon Pro 580X with 8GB of GDDR5 memory
1TB SSD storage
Stainless steel frame with feet
Magic Mouse
Magic Keyboard with Numeric Keypad - US English Final Cut Pro
</t>
  </si>
  <si>
    <t>Atto</t>
  </si>
  <si>
    <t>CTFC-162P-000</t>
  </si>
  <si>
    <t>ATTO Celerity 16Gb Dual Port FC HBA (SFPs included)</t>
  </si>
  <si>
    <t xml:space="preserve">Eizo </t>
  </si>
  <si>
    <t>EV2760FX-BK</t>
  </si>
  <si>
    <t>EIZO FlexScan EV2760 27" 16:9 IPS Monitor with FlexStand (Black)</t>
  </si>
  <si>
    <t>Motion</t>
  </si>
  <si>
    <t>Apple Motion download</t>
  </si>
  <si>
    <t>Compressor</t>
  </si>
  <si>
    <t>Apple Compressor download</t>
  </si>
  <si>
    <t>NewTek</t>
  </si>
  <si>
    <t>TC1BBDL</t>
  </si>
  <si>
    <t>NewTek TriCaster TC1 (2 RU) bundle with TC1SP</t>
  </si>
  <si>
    <t>MYPPTUTC1</t>
  </si>
  <si>
    <t>NewTek Multi-Year Promo Pro-Tek Ultra for TC1</t>
  </si>
  <si>
    <t>REMOTETRNG</t>
  </si>
  <si>
    <t>NewTek Remote Training, Per Day</t>
  </si>
  <si>
    <t>RR2RU3RU</t>
  </si>
  <si>
    <t>NewTek Rack Rails</t>
  </si>
  <si>
    <t>FW-43BZ35F</t>
  </si>
  <si>
    <t>Sony BRAVIA BZ35F 43" Class HDR 4K UHD Commercial IPS LED Display</t>
  </si>
  <si>
    <t>Variant Systems Group</t>
  </si>
  <si>
    <t xml:space="preserve">VSG-ENV-4+2+LPBSMB </t>
  </si>
  <si>
    <t>6ch (4-in/2-out) Replay system, SDI and NDI. Includes touchscreen, keyboard, mouse, connection cables.</t>
  </si>
  <si>
    <t xml:space="preserve">VSG-ENV-PANEL-TB-USB </t>
  </si>
  <si>
    <t>T-bar slow-motion controller</t>
  </si>
  <si>
    <t>VSG-ENV-HW-RMK</t>
  </si>
  <si>
    <t>Rackmount slide kit for 2RU Server</t>
  </si>
  <si>
    <t>VSG-ENV-MD-BNC-10</t>
  </si>
  <si>
    <t>Belden 3G cable with BNC to Canare Mini Din</t>
  </si>
  <si>
    <t>Training</t>
  </si>
  <si>
    <t>Full day of training</t>
  </si>
  <si>
    <t>Sandisk</t>
  </si>
  <si>
    <t>Professional Grade Memory Card for Camera</t>
  </si>
  <si>
    <t>LaCie</t>
  </si>
  <si>
    <t>STFR4000800</t>
  </si>
  <si>
    <t>4TB Rugged portable drive for shoots</t>
  </si>
  <si>
    <t>Shure</t>
  </si>
  <si>
    <t>SRH1840-BK</t>
  </si>
  <si>
    <t>Professional Grade Headphones for Audio Mixing</t>
  </si>
  <si>
    <t>DV/RESSTUD/DONGLE/SE/BUN</t>
  </si>
  <si>
    <t>Davinci Resolve with Controler</t>
  </si>
  <si>
    <t>Belkin</t>
  </si>
  <si>
    <t>F4U088tt / B2B146-04</t>
  </si>
  <si>
    <t>Belkin USB 3.0 4-Port Hub + USB-C Cable</t>
  </si>
  <si>
    <t>16 Inch MacBook Pro (2021)</t>
  </si>
  <si>
    <t>MacBook Pro - 16 Inch
Apple M1 Max chip with 10-core CPU, 32-core GPU, and 16-core Neural Engine
32GB unified memory
2TB SSD storage
16-inch Liquid Retina XDR display
Three Thunderbolt 4 ports, HDMI port, SDXC card slot, MagSafe 3 port
140W USB-C Power Adapter
Backlit Magic Keyboard with Touch ID - US English</t>
  </si>
  <si>
    <t>SKAARHOJ</t>
  </si>
  <si>
    <t>XC8-V2</t>
  </si>
  <si>
    <t>SKAARHOJ XC8 Master</t>
  </si>
  <si>
    <t>SWATEMSCN4/1ME4/8K</t>
  </si>
  <si>
    <t>Blackmagic Design ATEM Constellation 8K</t>
  </si>
  <si>
    <t>Promise Technology</t>
  </si>
  <si>
    <t>R4i</t>
  </si>
  <si>
    <t>Promise Pegasus R4i 32TB RAID MPX Module for Mac Pro</t>
  </si>
  <si>
    <t>MS-21D</t>
  </si>
  <si>
    <t>Canon MS21D Semi-Servo Control Conversion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</si>
</sst>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33">
    <font>
      <sz val="10"/>
      <name val="Geneva"/>
    </font>
    <font>
      <sz val="12"/>
      <color theme="1"/>
      <name val="Calibri"/>
      <family val="2"/>
      <scheme val="minor"/>
    </font>
    <font>
      <b/>
      <sz val="10"/>
      <name val="Geneva"/>
      <family val="2"/>
    </font>
    <font>
      <sz val="10"/>
      <name val="Geneva"/>
      <family val="2"/>
    </font>
    <font>
      <b/>
      <sz val="14"/>
      <name val="Geneva"/>
      <family val="2"/>
    </font>
    <font>
      <sz val="8"/>
      <name val="Verdana"/>
      <family val="2"/>
    </font>
    <font>
      <sz val="14"/>
      <name val="Geneva"/>
      <family val="2"/>
    </font>
    <font>
      <sz val="10"/>
      <color indexed="10"/>
      <name val="Geneva"/>
      <family val="2"/>
    </font>
    <font>
      <b/>
      <sz val="10"/>
      <color indexed="10"/>
      <name val="Geneva"/>
      <family val="2"/>
    </font>
    <font>
      <sz val="10"/>
      <color indexed="8"/>
      <name val="Geneva"/>
      <family val="2"/>
    </font>
    <font>
      <b/>
      <sz val="10"/>
      <color indexed="8"/>
      <name val="Geneva"/>
      <family val="2"/>
    </font>
    <font>
      <sz val="10"/>
      <name val="Geneva"/>
      <family val="2"/>
    </font>
    <font>
      <sz val="12"/>
      <color indexed="10"/>
      <name val="Geneva"/>
      <family val="2"/>
    </font>
    <font>
      <sz val="12"/>
      <name val="Geneva"/>
      <family val="2"/>
    </font>
    <font>
      <u/>
      <sz val="10"/>
      <color theme="10"/>
      <name val="Geneva"/>
      <family val="2"/>
    </font>
    <font>
      <u/>
      <sz val="10"/>
      <color theme="11"/>
      <name val="Geneva"/>
      <family val="2"/>
    </font>
    <font>
      <b/>
      <sz val="12"/>
      <name val="Geneva"/>
      <family val="2"/>
    </font>
    <font>
      <sz val="12"/>
      <color indexed="8"/>
      <name val="Geneva"/>
      <family val="2"/>
    </font>
    <font>
      <sz val="12"/>
      <name val="Geneva"/>
      <family val="2"/>
    </font>
    <font>
      <b/>
      <sz val="12"/>
      <color theme="0" tint="-4.9989318521683403E-2"/>
      <name val="Geneva"/>
      <family val="2"/>
    </font>
    <font>
      <sz val="12"/>
      <name val="Calibri"/>
      <family val="2"/>
      <scheme val="minor"/>
    </font>
    <font>
      <sz val="12"/>
      <color theme="1"/>
      <name val="Arial"/>
      <family val="2"/>
    </font>
    <font>
      <sz val="12"/>
      <color theme="0" tint="-4.9989318521683403E-2"/>
      <name val="Geneva"/>
      <family val="2"/>
    </font>
    <font>
      <sz val="12"/>
      <color theme="0"/>
      <name val="Geneva"/>
      <family val="2"/>
    </font>
    <font>
      <sz val="10"/>
      <color rgb="FF000000"/>
      <name val="Arial"/>
    </font>
    <font>
      <sz val="12"/>
      <color rgb="FF464646"/>
      <name val="Calibri"/>
      <family val="2"/>
      <scheme val="minor"/>
    </font>
    <font>
      <sz val="12"/>
      <name val="Calibri"/>
    </font>
    <font>
      <sz val="12"/>
      <color rgb="FF000000"/>
      <name val="Calibri"/>
    </font>
    <font>
      <sz val="12"/>
      <color theme="1"/>
      <name val="Calibri"/>
    </font>
    <font>
      <sz val="12"/>
      <color rgb="FF333333"/>
      <name val="Calibri"/>
    </font>
    <font>
      <sz val="12"/>
      <color rgb="FF464646"/>
      <name val="Calibri"/>
    </font>
    <font>
      <sz val="12"/>
      <color rgb="FF282828"/>
      <name val="Calibri"/>
    </font>
    <font>
      <sz val="12"/>
      <color rgb="FF1D1D1F"/>
      <name val="Calibri"/>
    </font>
  </fonts>
  <fills count="12">
    <fill>
      <patternFill patternType="none"/>
    </fill>
    <fill>
      <patternFill patternType="gray125"/>
    </fill>
    <fill>
      <patternFill patternType="solid">
        <fgColor indexed="55"/>
        <bgColor indexed="64"/>
      </patternFill>
    </fill>
    <fill>
      <patternFill patternType="solid">
        <fgColor theme="1" tint="0.249977111117893"/>
        <bgColor indexed="64"/>
      </patternFill>
    </fill>
    <fill>
      <patternFill patternType="solid">
        <fgColor rgb="FFFFFFFF"/>
        <bgColor rgb="FFFFFFFF"/>
      </patternFill>
    </fill>
    <fill>
      <patternFill patternType="solid">
        <fgColor rgb="FFFFFF00"/>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rgb="FF92D050"/>
        <bgColor indexed="64"/>
      </patternFill>
    </fill>
    <fill>
      <patternFill patternType="solid">
        <fgColor rgb="FFFFFFFF"/>
        <bgColor indexed="64"/>
      </patternFill>
    </fill>
    <fill>
      <patternFill patternType="solid">
        <fgColor rgb="FFD0CECE"/>
        <bgColor indexed="64"/>
      </patternFill>
    </fill>
    <fill>
      <patternFill patternType="solid">
        <fgColor rgb="FF8EA9DB"/>
        <bgColor indexed="64"/>
      </patternFill>
    </fill>
  </fills>
  <borders count="23">
    <border>
      <left/>
      <right/>
      <top/>
      <bottom/>
      <diagonal/>
    </border>
    <border>
      <left style="thin">
        <color auto="1"/>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indexed="64"/>
      </left>
      <right style="hair">
        <color indexed="64"/>
      </right>
      <top style="hair">
        <color indexed="64"/>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s>
  <cellStyleXfs count="24">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4" fillId="0" borderId="0"/>
  </cellStyleXfs>
  <cellXfs count="172">
    <xf numFmtId="0" fontId="0" fillId="0" borderId="0" xfId="0"/>
    <xf numFmtId="4" fontId="3"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xf numFmtId="0" fontId="3" fillId="0" borderId="0" xfId="0" applyFont="1"/>
    <xf numFmtId="0" fontId="6" fillId="0" borderId="0" xfId="0" applyFont="1"/>
    <xf numFmtId="0" fontId="2"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2" fillId="0" borderId="0" xfId="0" applyFont="1" applyAlignment="1">
      <alignment horizontal="left"/>
    </xf>
    <xf numFmtId="0" fontId="8" fillId="0" borderId="0" xfId="0" applyFont="1"/>
    <xf numFmtId="49" fontId="9" fillId="0" borderId="0" xfId="0" applyNumberFormat="1" applyFont="1" applyAlignment="1">
      <alignment horizontal="right"/>
    </xf>
    <xf numFmtId="49" fontId="9" fillId="0" borderId="0" xfId="0" applyNumberFormat="1" applyFont="1" applyAlignment="1">
      <alignment horizontal="left"/>
    </xf>
    <xf numFmtId="49" fontId="9" fillId="0" borderId="0" xfId="0" applyNumberFormat="1" applyFont="1"/>
    <xf numFmtId="49" fontId="10" fillId="0" borderId="0" xfId="0" applyNumberFormat="1" applyFont="1" applyAlignment="1">
      <alignment horizontal="right"/>
    </xf>
    <xf numFmtId="0" fontId="3" fillId="0" borderId="0" xfId="0" applyFont="1" applyAlignment="1">
      <alignment horizontal="left" wrapText="1"/>
    </xf>
    <xf numFmtId="1" fontId="3" fillId="0" borderId="1" xfId="0" applyNumberFormat="1" applyFont="1" applyBorder="1" applyAlignment="1" applyProtection="1">
      <alignment horizontal="center"/>
      <protection locked="0"/>
    </xf>
    <xf numFmtId="0" fontId="3" fillId="0" borderId="0" xfId="0" applyFont="1" applyAlignment="1">
      <alignment wrapText="1"/>
    </xf>
    <xf numFmtId="1" fontId="3" fillId="0" borderId="1" xfId="0" applyNumberFormat="1" applyFont="1" applyBorder="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0" fontId="11" fillId="0" borderId="0" xfId="0" applyFont="1"/>
    <xf numFmtId="0" fontId="4" fillId="2" borderId="0" xfId="0" applyFont="1" applyFill="1" applyAlignment="1">
      <alignment horizontal="left"/>
    </xf>
    <xf numFmtId="0" fontId="4" fillId="2" borderId="0" xfId="0" applyFont="1" applyFill="1"/>
    <xf numFmtId="0" fontId="3" fillId="0" borderId="0" xfId="0" applyFont="1" applyAlignment="1">
      <alignment horizontal="center" wrapText="1"/>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16" fontId="3" fillId="0" borderId="0" xfId="0" applyNumberFormat="1" applyFont="1" applyAlignment="1" applyProtection="1">
      <alignment horizontal="center" vertical="center"/>
      <protection locked="0"/>
    </xf>
    <xf numFmtId="4"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3" fillId="0" borderId="0" xfId="0" applyFont="1"/>
    <xf numFmtId="4" fontId="12" fillId="0" borderId="0" xfId="0" applyNumberFormat="1" applyFont="1" applyAlignment="1">
      <alignment horizontal="left"/>
    </xf>
    <xf numFmtId="0" fontId="16" fillId="0" borderId="0" xfId="0" applyFont="1"/>
    <xf numFmtId="0" fontId="16" fillId="0" borderId="0" xfId="0" applyFont="1" applyAlignment="1">
      <alignment horizontal="left"/>
    </xf>
    <xf numFmtId="49" fontId="17" fillId="0" borderId="0" xfId="0" applyNumberFormat="1" applyFont="1" applyAlignment="1">
      <alignment horizontal="left"/>
    </xf>
    <xf numFmtId="49" fontId="17" fillId="0" borderId="0" xfId="0" applyNumberFormat="1" applyFont="1"/>
    <xf numFmtId="0" fontId="18" fillId="0" borderId="0" xfId="0" applyFont="1" applyAlignment="1">
      <alignment horizontal="center"/>
    </xf>
    <xf numFmtId="0" fontId="19" fillId="3" borderId="0" xfId="0" applyFont="1" applyFill="1" applyAlignment="1">
      <alignment horizontal="center" vertical="center" wrapText="1"/>
    </xf>
    <xf numFmtId="0" fontId="13" fillId="0" borderId="0" xfId="0" applyFont="1" applyAlignment="1">
      <alignment horizontal="left" wrapText="1"/>
    </xf>
    <xf numFmtId="164" fontId="21" fillId="0" borderId="3" xfId="0" applyNumberFormat="1" applyFont="1" applyBorder="1"/>
    <xf numFmtId="4" fontId="13" fillId="0" borderId="3" xfId="0" applyNumberFormat="1" applyFont="1" applyBorder="1"/>
    <xf numFmtId="0" fontId="20" fillId="0" borderId="3" xfId="0" applyFont="1" applyBorder="1"/>
    <xf numFmtId="0" fontId="22" fillId="3" borderId="0" xfId="0" applyFont="1" applyFill="1" applyAlignment="1">
      <alignment horizontal="left" wrapText="1"/>
    </xf>
    <xf numFmtId="0" fontId="13" fillId="0" borderId="0" xfId="0" applyFont="1" applyAlignment="1">
      <alignment horizontal="center" vertical="center"/>
    </xf>
    <xf numFmtId="0" fontId="22" fillId="3" borderId="0" xfId="0" applyFont="1" applyFill="1" applyAlignment="1">
      <alignment horizontal="center" vertical="center"/>
    </xf>
    <xf numFmtId="0" fontId="22" fillId="3" borderId="0" xfId="0" applyFont="1" applyFill="1"/>
    <xf numFmtId="0" fontId="23" fillId="3" borderId="0" xfId="0" applyFont="1" applyFill="1" applyAlignment="1">
      <alignment horizontal="left" wrapText="1"/>
    </xf>
    <xf numFmtId="164" fontId="1" fillId="0" borderId="3" xfId="0" applyNumberFormat="1" applyFont="1" applyBorder="1"/>
    <xf numFmtId="4" fontId="20" fillId="0" borderId="3" xfId="0" applyNumberFormat="1" applyFont="1" applyBorder="1"/>
    <xf numFmtId="4" fontId="20" fillId="0" borderId="3" xfId="0" applyNumberFormat="1" applyFont="1" applyBorder="1" applyAlignment="1">
      <alignment horizontal="right"/>
    </xf>
    <xf numFmtId="0" fontId="20" fillId="7" borderId="0" xfId="0" applyFont="1" applyFill="1" applyAlignment="1">
      <alignment horizontal="center"/>
    </xf>
    <xf numFmtId="0" fontId="20" fillId="0" borderId="0" xfId="0" applyFont="1"/>
    <xf numFmtId="0" fontId="20" fillId="0" borderId="0" xfId="0" applyFont="1" applyAlignment="1">
      <alignment horizontal="left" wrapText="1"/>
    </xf>
    <xf numFmtId="0" fontId="20" fillId="0" borderId="0" xfId="0" applyFont="1" applyAlignment="1">
      <alignment horizontal="left"/>
    </xf>
    <xf numFmtId="6" fontId="20" fillId="0" borderId="0" xfId="0" applyNumberFormat="1" applyFont="1" applyAlignment="1">
      <alignment horizontal="left" wrapText="1"/>
    </xf>
    <xf numFmtId="6" fontId="20" fillId="0" borderId="0" xfId="0" applyNumberFormat="1" applyFont="1" applyAlignment="1">
      <alignment horizontal="left"/>
    </xf>
    <xf numFmtId="0" fontId="25" fillId="0" borderId="0" xfId="0" applyFont="1" applyAlignment="1">
      <alignment horizontal="left"/>
    </xf>
    <xf numFmtId="164" fontId="21" fillId="9" borderId="3" xfId="0" applyNumberFormat="1" applyFont="1" applyFill="1" applyBorder="1"/>
    <xf numFmtId="4" fontId="13" fillId="9" borderId="3" xfId="0" applyNumberFormat="1" applyFont="1" applyFill="1" applyBorder="1"/>
    <xf numFmtId="0" fontId="13" fillId="9" borderId="0" xfId="0" applyFont="1" applyFill="1"/>
    <xf numFmtId="0" fontId="3" fillId="9" borderId="0" xfId="0" applyFont="1" applyFill="1"/>
    <xf numFmtId="0" fontId="13" fillId="0" borderId="4" xfId="0" applyFont="1" applyBorder="1" applyAlignment="1">
      <alignment horizontal="center" vertical="center"/>
    </xf>
    <xf numFmtId="0" fontId="13" fillId="10" borderId="4" xfId="0" applyFont="1" applyFill="1" applyBorder="1" applyAlignment="1">
      <alignment horizontal="center" vertical="center"/>
    </xf>
    <xf numFmtId="0" fontId="13" fillId="0" borderId="2" xfId="0" applyFont="1" applyBorder="1" applyAlignment="1">
      <alignment horizontal="center"/>
    </xf>
    <xf numFmtId="0" fontId="16" fillId="0" borderId="0" xfId="0" applyFont="1" applyAlignment="1">
      <alignment horizontal="center"/>
    </xf>
    <xf numFmtId="0" fontId="13" fillId="11" borderId="4" xfId="0" applyFont="1" applyFill="1" applyBorder="1" applyAlignment="1">
      <alignment horizontal="center"/>
    </xf>
    <xf numFmtId="0" fontId="13" fillId="8" borderId="4" xfId="0" applyFont="1" applyFill="1" applyBorder="1" applyAlignment="1">
      <alignment horizontal="center"/>
    </xf>
    <xf numFmtId="0" fontId="13" fillId="5" borderId="4" xfId="0" applyFont="1" applyFill="1" applyBorder="1" applyAlignment="1">
      <alignment horizontal="center"/>
    </xf>
    <xf numFmtId="0" fontId="13" fillId="0" borderId="0" xfId="0" applyFont="1" applyAlignment="1">
      <alignment horizontal="center"/>
    </xf>
    <xf numFmtId="0" fontId="20" fillId="0" borderId="8" xfId="0" applyFont="1" applyBorder="1"/>
    <xf numFmtId="0" fontId="20" fillId="0" borderId="10" xfId="0" applyFont="1" applyBorder="1"/>
    <xf numFmtId="164" fontId="1" fillId="0" borderId="8" xfId="0" applyNumberFormat="1" applyFont="1" applyBorder="1"/>
    <xf numFmtId="4" fontId="20" fillId="0" borderId="8" xfId="0" applyNumberFormat="1" applyFont="1" applyBorder="1"/>
    <xf numFmtId="4" fontId="20" fillId="0" borderId="10" xfId="0" applyNumberFormat="1" applyFont="1" applyBorder="1"/>
    <xf numFmtId="164" fontId="1" fillId="0" borderId="7" xfId="0" applyNumberFormat="1" applyFont="1" applyBorder="1"/>
    <xf numFmtId="4" fontId="20" fillId="0" borderId="7" xfId="0" applyNumberFormat="1" applyFont="1" applyBorder="1"/>
    <xf numFmtId="0" fontId="26" fillId="6" borderId="4" xfId="0" applyFont="1" applyFill="1" applyBorder="1" applyAlignment="1">
      <alignment horizontal="center"/>
    </xf>
    <xf numFmtId="0" fontId="26" fillId="8" borderId="4" xfId="0" applyFont="1" applyFill="1" applyBorder="1" applyAlignment="1">
      <alignment horizontal="center"/>
    </xf>
    <xf numFmtId="0" fontId="26" fillId="0" borderId="8" xfId="0" applyFont="1" applyBorder="1" applyAlignment="1">
      <alignment horizontal="left" wrapText="1"/>
    </xf>
    <xf numFmtId="0" fontId="26" fillId="0" borderId="8" xfId="0" applyFont="1" applyBorder="1" applyAlignment="1">
      <alignment horizontal="left"/>
    </xf>
    <xf numFmtId="0" fontId="26" fillId="5" borderId="4" xfId="0" applyFont="1" applyFill="1" applyBorder="1" applyAlignment="1">
      <alignment horizontal="center"/>
    </xf>
    <xf numFmtId="0" fontId="29" fillId="4" borderId="0" xfId="0" applyFont="1" applyFill="1" applyAlignment="1">
      <alignment horizontal="left"/>
    </xf>
    <xf numFmtId="0" fontId="28" fillId="0" borderId="0" xfId="0" applyFont="1" applyAlignment="1">
      <alignment horizontal="left"/>
    </xf>
    <xf numFmtId="0" fontId="26" fillId="0" borderId="9" xfId="0" applyFont="1" applyBorder="1" applyAlignment="1">
      <alignment horizontal="right"/>
    </xf>
    <xf numFmtId="0" fontId="29" fillId="0" borderId="0" xfId="0" applyFont="1" applyAlignment="1">
      <alignment horizontal="left"/>
    </xf>
    <xf numFmtId="0" fontId="26" fillId="0" borderId="0" xfId="0" applyFont="1" applyAlignment="1">
      <alignment horizontal="left"/>
    </xf>
    <xf numFmtId="0" fontId="27" fillId="0" borderId="0" xfId="0" applyFont="1" applyAlignment="1">
      <alignment horizontal="left" wrapText="1"/>
    </xf>
    <xf numFmtId="0" fontId="28" fillId="0" borderId="9" xfId="0" applyFont="1" applyBorder="1" applyAlignment="1">
      <alignment horizontal="left"/>
    </xf>
    <xf numFmtId="0" fontId="28" fillId="0" borderId="8" xfId="0" applyFont="1" applyBorder="1" applyAlignment="1">
      <alignment horizontal="left"/>
    </xf>
    <xf numFmtId="0" fontId="27" fillId="0" borderId="8" xfId="0" applyFont="1" applyBorder="1" applyAlignment="1">
      <alignment horizontal="left"/>
    </xf>
    <xf numFmtId="0" fontId="29" fillId="4" borderId="8" xfId="0" applyFont="1" applyFill="1" applyBorder="1" applyAlignment="1">
      <alignment horizontal="left"/>
    </xf>
    <xf numFmtId="0" fontId="28" fillId="0" borderId="8" xfId="0" applyFont="1" applyBorder="1" applyAlignment="1">
      <alignment horizontal="left" wrapText="1"/>
    </xf>
    <xf numFmtId="0" fontId="29" fillId="0" borderId="8" xfId="0" applyFont="1" applyBorder="1" applyAlignment="1">
      <alignment horizontal="left"/>
    </xf>
    <xf numFmtId="0" fontId="32" fillId="9" borderId="8" xfId="0" applyFont="1" applyFill="1" applyBorder="1" applyAlignment="1">
      <alignment horizontal="left" wrapText="1"/>
    </xf>
    <xf numFmtId="0" fontId="29" fillId="4" borderId="8" xfId="0" applyFont="1" applyFill="1" applyBorder="1" applyAlignment="1">
      <alignment horizontal="left" wrapText="1"/>
    </xf>
    <xf numFmtId="0" fontId="26" fillId="0" borderId="9" xfId="0" applyFont="1" applyBorder="1" applyAlignment="1">
      <alignment horizontal="left"/>
    </xf>
    <xf numFmtId="0" fontId="32" fillId="0" borderId="8" xfId="0" applyFont="1" applyBorder="1" applyAlignment="1">
      <alignment horizontal="left"/>
    </xf>
    <xf numFmtId="0" fontId="26" fillId="0" borderId="0" xfId="0" applyFont="1" applyAlignment="1">
      <alignment horizontal="right"/>
    </xf>
    <xf numFmtId="0" fontId="28" fillId="0" borderId="9" xfId="0" applyFont="1" applyBorder="1" applyAlignment="1">
      <alignment horizontal="right"/>
    </xf>
    <xf numFmtId="0" fontId="28" fillId="0" borderId="12" xfId="0" applyFont="1" applyBorder="1" applyAlignment="1">
      <alignment horizontal="left"/>
    </xf>
    <xf numFmtId="164" fontId="1" fillId="0" borderId="5" xfId="0" applyNumberFormat="1" applyFont="1" applyBorder="1"/>
    <xf numFmtId="0" fontId="28" fillId="0" borderId="14" xfId="0" applyFont="1" applyBorder="1" applyAlignment="1">
      <alignment horizontal="left"/>
    </xf>
    <xf numFmtId="0" fontId="29" fillId="4" borderId="14" xfId="0" applyFont="1" applyFill="1" applyBorder="1" applyAlignment="1">
      <alignment horizontal="left"/>
    </xf>
    <xf numFmtId="0" fontId="28" fillId="0" borderId="15" xfId="0" applyFont="1" applyBorder="1" applyAlignment="1">
      <alignment horizontal="left"/>
    </xf>
    <xf numFmtId="0" fontId="26" fillId="0" borderId="16" xfId="0" applyFont="1" applyBorder="1" applyAlignment="1">
      <alignment horizontal="left"/>
    </xf>
    <xf numFmtId="0" fontId="27" fillId="0" borderId="19" xfId="0" applyFont="1" applyBorder="1" applyAlignment="1">
      <alignment horizontal="left" wrapText="1"/>
    </xf>
    <xf numFmtId="0" fontId="26" fillId="0" borderId="14" xfId="0" applyFont="1" applyBorder="1" applyAlignment="1">
      <alignment horizontal="left"/>
    </xf>
    <xf numFmtId="0" fontId="29" fillId="0" borderId="14" xfId="0" applyFont="1" applyBorder="1" applyAlignment="1">
      <alignment horizontal="left"/>
    </xf>
    <xf numFmtId="0" fontId="27" fillId="0" borderId="15" xfId="0" applyFont="1" applyBorder="1" applyAlignment="1">
      <alignment horizontal="left" wrapText="1"/>
    </xf>
    <xf numFmtId="164" fontId="1" fillId="0" borderId="6" xfId="0" applyNumberFormat="1" applyFont="1" applyBorder="1"/>
    <xf numFmtId="164" fontId="1" fillId="0" borderId="9" xfId="0" applyNumberFormat="1" applyFont="1" applyBorder="1"/>
    <xf numFmtId="0" fontId="28" fillId="0" borderId="15" xfId="0" applyFont="1" applyBorder="1" applyAlignment="1">
      <alignment horizontal="right"/>
    </xf>
    <xf numFmtId="0" fontId="28" fillId="0" borderId="20" xfId="0" applyFont="1" applyBorder="1" applyAlignment="1">
      <alignment horizontal="left"/>
    </xf>
    <xf numFmtId="0" fontId="27" fillId="0" borderId="20" xfId="0" applyFont="1" applyBorder="1" applyAlignment="1">
      <alignment horizontal="left"/>
    </xf>
    <xf numFmtId="0" fontId="26" fillId="0" borderId="20" xfId="0" applyFont="1" applyBorder="1" applyAlignment="1">
      <alignment horizontal="left" wrapText="1"/>
    </xf>
    <xf numFmtId="0" fontId="26" fillId="0" borderId="11" xfId="0" applyFont="1" applyBorder="1" applyAlignment="1">
      <alignment horizontal="left"/>
    </xf>
    <xf numFmtId="0" fontId="27" fillId="0" borderId="9" xfId="0" applyFont="1" applyBorder="1" applyAlignment="1">
      <alignment horizontal="left" wrapText="1"/>
    </xf>
    <xf numFmtId="0" fontId="29" fillId="0" borderId="15" xfId="0" applyFont="1" applyBorder="1" applyAlignment="1">
      <alignment horizontal="left"/>
    </xf>
    <xf numFmtId="0" fontId="26" fillId="0" borderId="13" xfId="0" applyFont="1" applyBorder="1" applyAlignment="1">
      <alignment horizontal="left"/>
    </xf>
    <xf numFmtId="0" fontId="26" fillId="0" borderId="17" xfId="0" applyFont="1" applyBorder="1" applyAlignment="1">
      <alignment horizontal="left" wrapText="1"/>
    </xf>
    <xf numFmtId="0" fontId="26" fillId="0" borderId="12" xfId="0" applyFont="1" applyBorder="1" applyAlignment="1">
      <alignment horizontal="left"/>
    </xf>
    <xf numFmtId="6" fontId="26" fillId="0" borderId="9" xfId="0" applyNumberFormat="1" applyFont="1" applyBorder="1" applyAlignment="1">
      <alignment horizontal="left" wrapText="1"/>
    </xf>
    <xf numFmtId="0" fontId="26" fillId="0" borderId="21" xfId="0" applyFont="1" applyBorder="1" applyAlignment="1">
      <alignment horizontal="left" wrapText="1"/>
    </xf>
    <xf numFmtId="0" fontId="28" fillId="0" borderId="21" xfId="0" applyFont="1" applyBorder="1" applyAlignment="1">
      <alignment horizontal="left"/>
    </xf>
    <xf numFmtId="0" fontId="28" fillId="0" borderId="9" xfId="0" applyFont="1" applyBorder="1" applyAlignment="1">
      <alignment horizontal="left" wrapText="1"/>
    </xf>
    <xf numFmtId="6" fontId="26" fillId="0" borderId="20" xfId="0" applyNumberFormat="1" applyFont="1" applyBorder="1" applyAlignment="1">
      <alignment horizontal="left" wrapText="1"/>
    </xf>
    <xf numFmtId="0" fontId="28" fillId="0" borderId="19" xfId="0" applyFont="1" applyBorder="1" applyAlignment="1">
      <alignment horizontal="left"/>
    </xf>
    <xf numFmtId="0" fontId="28" fillId="0" borderId="16" xfId="0" applyFont="1" applyBorder="1" applyAlignment="1">
      <alignment horizontal="left"/>
    </xf>
    <xf numFmtId="0" fontId="28" fillId="0" borderId="22" xfId="0" applyFont="1" applyBorder="1" applyAlignment="1">
      <alignment horizontal="left"/>
    </xf>
    <xf numFmtId="0" fontId="29" fillId="4" borderId="13" xfId="0" applyFont="1" applyFill="1" applyBorder="1" applyAlignment="1">
      <alignment horizontal="left"/>
    </xf>
    <xf numFmtId="0" fontId="29" fillId="4" borderId="11" xfId="0" applyFont="1" applyFill="1" applyBorder="1" applyAlignment="1">
      <alignment horizontal="left"/>
    </xf>
    <xf numFmtId="0" fontId="29" fillId="0" borderId="13" xfId="0" applyFont="1" applyBorder="1" applyAlignment="1">
      <alignment horizontal="left"/>
    </xf>
    <xf numFmtId="164" fontId="21" fillId="9" borderId="5" xfId="0" applyNumberFormat="1" applyFont="1" applyFill="1" applyBorder="1"/>
    <xf numFmtId="0" fontId="27" fillId="0" borderId="8" xfId="0" applyFont="1" applyBorder="1" applyAlignment="1">
      <alignment horizontal="left" wrapText="1"/>
    </xf>
    <xf numFmtId="0" fontId="29" fillId="0" borderId="11" xfId="0" applyFont="1" applyBorder="1" applyAlignment="1">
      <alignment horizontal="left"/>
    </xf>
    <xf numFmtId="0" fontId="27" fillId="0" borderId="22" xfId="0" applyFont="1" applyBorder="1" applyAlignment="1">
      <alignment horizontal="left" wrapText="1"/>
    </xf>
    <xf numFmtId="0" fontId="27" fillId="0" borderId="21" xfId="0" applyFont="1" applyBorder="1" applyAlignment="1">
      <alignment horizontal="left" wrapText="1"/>
    </xf>
    <xf numFmtId="0" fontId="31" fillId="0" borderId="21" xfId="0" applyFont="1" applyBorder="1" applyAlignment="1">
      <alignment horizontal="left" wrapText="1"/>
    </xf>
    <xf numFmtId="0" fontId="31" fillId="0" borderId="18" xfId="0" applyFont="1" applyBorder="1" applyAlignment="1">
      <alignment horizontal="left"/>
    </xf>
    <xf numFmtId="6" fontId="26" fillId="0" borderId="11" xfId="0" applyNumberFormat="1" applyFont="1" applyBorder="1" applyAlignment="1">
      <alignment horizontal="left" wrapText="1"/>
    </xf>
    <xf numFmtId="0" fontId="27" fillId="0" borderId="13" xfId="0" applyFont="1" applyBorder="1" applyAlignment="1">
      <alignment horizontal="left"/>
    </xf>
    <xf numFmtId="0" fontId="29" fillId="0" borderId="18" xfId="0" applyFont="1" applyBorder="1" applyAlignment="1">
      <alignment horizontal="left"/>
    </xf>
    <xf numFmtId="0" fontId="27" fillId="0" borderId="13" xfId="0" applyFont="1" applyBorder="1" applyAlignment="1">
      <alignment horizontal="left" wrapText="1"/>
    </xf>
    <xf numFmtId="0" fontId="29" fillId="4" borderId="9" xfId="0" applyFont="1" applyFill="1" applyBorder="1" applyAlignment="1">
      <alignment horizontal="left" wrapText="1"/>
    </xf>
    <xf numFmtId="0" fontId="29" fillId="4" borderId="15" xfId="0" applyFont="1" applyFill="1" applyBorder="1" applyAlignment="1">
      <alignment horizontal="left"/>
    </xf>
    <xf numFmtId="0" fontId="29" fillId="4" borderId="19" xfId="0" applyFont="1" applyFill="1" applyBorder="1" applyAlignment="1">
      <alignment horizontal="left"/>
    </xf>
    <xf numFmtId="0" fontId="29" fillId="4" borderId="16" xfId="0" applyFont="1" applyFill="1" applyBorder="1" applyAlignment="1">
      <alignment horizontal="left"/>
    </xf>
    <xf numFmtId="0" fontId="29" fillId="4" borderId="12" xfId="0" applyFont="1" applyFill="1" applyBorder="1" applyAlignment="1">
      <alignment horizontal="left"/>
    </xf>
    <xf numFmtId="0" fontId="30" fillId="0" borderId="14" xfId="0" applyFont="1" applyBorder="1" applyAlignment="1">
      <alignment horizontal="left"/>
    </xf>
    <xf numFmtId="0" fontId="30" fillId="0" borderId="0" xfId="0" applyFont="1" applyAlignment="1">
      <alignment horizontal="left"/>
    </xf>
    <xf numFmtId="0" fontId="30" fillId="0" borderId="12" xfId="0" applyFont="1" applyBorder="1" applyAlignment="1">
      <alignment horizontal="left"/>
    </xf>
    <xf numFmtId="49" fontId="29" fillId="4" borderId="14" xfId="0" applyNumberFormat="1" applyFont="1" applyFill="1" applyBorder="1" applyAlignment="1">
      <alignment horizontal="left"/>
    </xf>
    <xf numFmtId="0" fontId="29" fillId="0" borderId="9" xfId="0" applyFont="1" applyBorder="1" applyAlignment="1">
      <alignment horizontal="left"/>
    </xf>
    <xf numFmtId="0" fontId="26" fillId="0" borderId="16" xfId="0" applyFont="1" applyBorder="1" applyAlignment="1">
      <alignment horizontal="left" wrapText="1"/>
    </xf>
    <xf numFmtId="0" fontId="26" fillId="0" borderId="12" xfId="0" applyFont="1" applyBorder="1" applyAlignment="1">
      <alignment horizontal="left" wrapText="1"/>
    </xf>
    <xf numFmtId="0" fontId="28" fillId="0" borderId="17" xfId="0" applyFont="1" applyBorder="1" applyAlignment="1">
      <alignment horizontal="right"/>
    </xf>
    <xf numFmtId="0" fontId="26" fillId="0" borderId="15" xfId="0" applyFont="1" applyBorder="1" applyAlignment="1">
      <alignment horizontal="right" vertical="center"/>
    </xf>
    <xf numFmtId="0" fontId="26" fillId="0" borderId="19" xfId="0" applyFont="1" applyBorder="1" applyAlignment="1">
      <alignment horizontal="right" vertical="center"/>
    </xf>
    <xf numFmtId="0" fontId="26" fillId="0" borderId="15" xfId="0" applyFont="1" applyBorder="1" applyAlignment="1">
      <alignment horizontal="right"/>
    </xf>
    <xf numFmtId="0" fontId="26" fillId="0" borderId="17" xfId="0" applyFont="1" applyBorder="1" applyAlignment="1">
      <alignment horizontal="right"/>
    </xf>
    <xf numFmtId="6" fontId="26" fillId="0" borderId="9" xfId="0" applyNumberFormat="1" applyFont="1" applyBorder="1" applyAlignment="1">
      <alignment horizontal="left"/>
    </xf>
    <xf numFmtId="0" fontId="26" fillId="0" borderId="19" xfId="0" applyFont="1" applyBorder="1" applyAlignment="1">
      <alignment horizontal="right"/>
    </xf>
    <xf numFmtId="0" fontId="28" fillId="0" borderId="14" xfId="0" applyFont="1" applyBorder="1" applyAlignment="1">
      <alignment horizontal="right"/>
    </xf>
    <xf numFmtId="0" fontId="28" fillId="0" borderId="0" xfId="0" applyFont="1" applyAlignment="1">
      <alignment horizontal="right"/>
    </xf>
    <xf numFmtId="0" fontId="28" fillId="0" borderId="16" xfId="0" applyFont="1" applyBorder="1" applyAlignment="1">
      <alignment horizontal="right"/>
    </xf>
    <xf numFmtId="0" fontId="28" fillId="0" borderId="12" xfId="0" applyFont="1" applyBorder="1" applyAlignment="1">
      <alignment horizontal="right"/>
    </xf>
    <xf numFmtId="0" fontId="28" fillId="0" borderId="19" xfId="0" applyFont="1" applyBorder="1" applyAlignment="1">
      <alignment horizontal="right"/>
    </xf>
    <xf numFmtId="0" fontId="26" fillId="0" borderId="12" xfId="0" applyFont="1" applyBorder="1" applyAlignment="1">
      <alignment horizontal="right"/>
    </xf>
    <xf numFmtId="0" fontId="26" fillId="10" borderId="4" xfId="0" applyFont="1" applyFill="1" applyBorder="1" applyAlignment="1">
      <alignment horizontal="center"/>
    </xf>
    <xf numFmtId="0" fontId="13" fillId="0" borderId="0" xfId="0" applyFont="1" applyAlignment="1">
      <alignment horizontal="left"/>
    </xf>
  </cellXfs>
  <cellStyles count="24">
    <cellStyle name="Followed Hyperlink" xfId="22" builtinId="9" hidden="1"/>
    <cellStyle name="Followed Hyperlink" xfId="6" builtinId="9" hidden="1"/>
    <cellStyle name="Followed Hyperlink" xfId="18" builtinId="9" hidden="1"/>
    <cellStyle name="Followed Hyperlink" xfId="4" builtinId="9" hidden="1"/>
    <cellStyle name="Followed Hyperlink" xfId="12" builtinId="9" hidden="1"/>
    <cellStyle name="Followed Hyperlink" xfId="8" builtinId="9" hidden="1"/>
    <cellStyle name="Followed Hyperlink" xfId="14" builtinId="9" hidden="1"/>
    <cellStyle name="Followed Hyperlink" xfId="10" builtinId="9" hidden="1"/>
    <cellStyle name="Followed Hyperlink" xfId="20" builtinId="9" hidden="1"/>
    <cellStyle name="Followed Hyperlink" xfId="16" builtinId="9" hidden="1"/>
    <cellStyle name="Followed Hyperlink" xfId="2" builtinId="9" hidden="1"/>
    <cellStyle name="Hyperlink" xfId="7" builtinId="8" hidden="1"/>
    <cellStyle name="Hyperlink" xfId="17" builtinId="8" hidden="1"/>
    <cellStyle name="Hyperlink" xfId="19" builtinId="8" hidden="1"/>
    <cellStyle name="Hyperlink" xfId="11" builtinId="8" hidden="1"/>
    <cellStyle name="Hyperlink" xfId="13" builtinId="8" hidden="1"/>
    <cellStyle name="Hyperlink" xfId="15" builtinId="8" hidden="1"/>
    <cellStyle name="Hyperlink" xfId="1" builtinId="8" hidden="1"/>
    <cellStyle name="Hyperlink" xfId="21" builtinId="8" hidden="1"/>
    <cellStyle name="Hyperlink" xfId="3" builtinId="8" hidden="1"/>
    <cellStyle name="Hyperlink" xfId="5" builtinId="8" hidden="1"/>
    <cellStyle name="Hyperlink" xfId="9" builtinId="8" hidden="1"/>
    <cellStyle name="Normal" xfId="0" builtinId="0"/>
    <cellStyle name="Normal 2" xfId="23" xr:uid="{8D1081FC-D841-BE4E-8A9F-0C027129EA36}"/>
  </cellStyles>
  <dxfs count="1">
    <dxf>
      <font>
        <color rgb="FFFF0000"/>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25</xdr:row>
      <xdr:rowOff>0</xdr:rowOff>
    </xdr:from>
    <xdr:to>
      <xdr:col>3</xdr:col>
      <xdr:colOff>12700</xdr:colOff>
      <xdr:row>25</xdr:row>
      <xdr:rowOff>0</xdr:rowOff>
    </xdr:to>
    <xdr:pic>
      <xdr:nvPicPr>
        <xdr:cNvPr id="2" name="Picture 1" descr="http://d.adroll.com/cm/f/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25400</xdr:colOff>
      <xdr:row>25</xdr:row>
      <xdr:rowOff>0</xdr:rowOff>
    </xdr:from>
    <xdr:to>
      <xdr:col>3</xdr:col>
      <xdr:colOff>38100</xdr:colOff>
      <xdr:row>25</xdr:row>
      <xdr:rowOff>0</xdr:rowOff>
    </xdr:to>
    <xdr:sp macro="" textlink="">
      <xdr:nvSpPr>
        <xdr:cNvPr id="3" name="AutoShape 2" descr="http://d.adroll.com/cm/w/out">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498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50800</xdr:colOff>
      <xdr:row>25</xdr:row>
      <xdr:rowOff>0</xdr:rowOff>
    </xdr:from>
    <xdr:to>
      <xdr:col>3</xdr:col>
      <xdr:colOff>63500</xdr:colOff>
      <xdr:row>25</xdr:row>
      <xdr:rowOff>0</xdr:rowOff>
    </xdr:to>
    <xdr:pic>
      <xdr:nvPicPr>
        <xdr:cNvPr id="4" name="Picture 3" descr="http://d.adroll.com/cm/x/ou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76200</xdr:colOff>
      <xdr:row>25</xdr:row>
      <xdr:rowOff>0</xdr:rowOff>
    </xdr:from>
    <xdr:to>
      <xdr:col>3</xdr:col>
      <xdr:colOff>88900</xdr:colOff>
      <xdr:row>25</xdr:row>
      <xdr:rowOff>0</xdr:rowOff>
    </xdr:to>
    <xdr:pic>
      <xdr:nvPicPr>
        <xdr:cNvPr id="5" name="Picture 4" descr="http://d.adroll.com/cm/l/out">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9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101600</xdr:colOff>
      <xdr:row>25</xdr:row>
      <xdr:rowOff>0</xdr:rowOff>
    </xdr:from>
    <xdr:to>
      <xdr:col>3</xdr:col>
      <xdr:colOff>114300</xdr:colOff>
      <xdr:row>25</xdr:row>
      <xdr:rowOff>0</xdr:rowOff>
    </xdr:to>
    <xdr:sp macro="" textlink="">
      <xdr:nvSpPr>
        <xdr:cNvPr id="6" name="AutoShape 5" descr="https://www.facebook.com/tr?id=609625052430978&amp;cd%5bsegment_eid%5d=MCCY2PN44JD7XN2INUEYJO&amp;ev=NoScrip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5748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127000</xdr:colOff>
      <xdr:row>25</xdr:row>
      <xdr:rowOff>0</xdr:rowOff>
    </xdr:from>
    <xdr:to>
      <xdr:col>3</xdr:col>
      <xdr:colOff>139700</xdr:colOff>
      <xdr:row>25</xdr:row>
      <xdr:rowOff>0</xdr:rowOff>
    </xdr:to>
    <xdr:pic>
      <xdr:nvPicPr>
        <xdr:cNvPr id="7" name="Picture 6" descr="http://www.googleadservices.com/pagead/conversion/933633792/?label=NRFFCJj3sQ0QgL6YvQM&amp;guid=ON&amp;script=0&amp;ord=711745977234880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0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152400</xdr:colOff>
      <xdr:row>25</xdr:row>
      <xdr:rowOff>0</xdr:rowOff>
    </xdr:from>
    <xdr:to>
      <xdr:col>3</xdr:col>
      <xdr:colOff>165100</xdr:colOff>
      <xdr:row>25</xdr:row>
      <xdr:rowOff>0</xdr:rowOff>
    </xdr:to>
    <xdr:pic>
      <xdr:nvPicPr>
        <xdr:cNvPr id="8" name="Picture 7" descr="http://d.adroll.com/cm/g/out?google_nid=adroll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177800</xdr:colOff>
      <xdr:row>25</xdr:row>
      <xdr:rowOff>0</xdr:rowOff>
    </xdr:from>
    <xdr:to>
      <xdr:col>3</xdr:col>
      <xdr:colOff>190500</xdr:colOff>
      <xdr:row>25</xdr:row>
      <xdr:rowOff>0</xdr:rowOff>
    </xdr:to>
    <xdr:sp macro="" textlink="">
      <xdr:nvSpPr>
        <xdr:cNvPr id="9" name="AutoShape 8" descr="http://ib.adnxs.com/seg?add=1235603&amp;t=2">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651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203200</xdr:colOff>
      <xdr:row>25</xdr:row>
      <xdr:rowOff>0</xdr:rowOff>
    </xdr:from>
    <xdr:to>
      <xdr:col>3</xdr:col>
      <xdr:colOff>215900</xdr:colOff>
      <xdr:row>25</xdr:row>
      <xdr:rowOff>0</xdr:rowOff>
    </xdr:to>
    <xdr:pic>
      <xdr:nvPicPr>
        <xdr:cNvPr id="10" name="Picture 9" descr="http://d.adroll.com/p/5QNOFLFJIJGGZEEF3Z5OJB/?adroll_product_id=samz7te500bw">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12700</xdr:colOff>
      <xdr:row>25</xdr:row>
      <xdr:rowOff>0</xdr:rowOff>
    </xdr:to>
    <xdr:pic>
      <xdr:nvPicPr>
        <xdr:cNvPr id="11" name="Picture 10" descr="http://d.adroll.com/cm/f/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25400</xdr:colOff>
      <xdr:row>25</xdr:row>
      <xdr:rowOff>0</xdr:rowOff>
    </xdr:from>
    <xdr:to>
      <xdr:col>3</xdr:col>
      <xdr:colOff>38100</xdr:colOff>
      <xdr:row>25</xdr:row>
      <xdr:rowOff>0</xdr:rowOff>
    </xdr:to>
    <xdr:sp macro="" textlink="">
      <xdr:nvSpPr>
        <xdr:cNvPr id="12" name="AutoShape 11" descr="http://d.adroll.com/cm/w/out">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498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50800</xdr:colOff>
      <xdr:row>25</xdr:row>
      <xdr:rowOff>0</xdr:rowOff>
    </xdr:from>
    <xdr:to>
      <xdr:col>3</xdr:col>
      <xdr:colOff>63500</xdr:colOff>
      <xdr:row>25</xdr:row>
      <xdr:rowOff>0</xdr:rowOff>
    </xdr:to>
    <xdr:pic>
      <xdr:nvPicPr>
        <xdr:cNvPr id="13" name="Picture 12" descr="http://d.adroll.com/cm/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76200</xdr:colOff>
      <xdr:row>25</xdr:row>
      <xdr:rowOff>0</xdr:rowOff>
    </xdr:from>
    <xdr:to>
      <xdr:col>3</xdr:col>
      <xdr:colOff>88900</xdr:colOff>
      <xdr:row>25</xdr:row>
      <xdr:rowOff>0</xdr:rowOff>
    </xdr:to>
    <xdr:pic>
      <xdr:nvPicPr>
        <xdr:cNvPr id="14" name="Picture 13" descr="http://d.adroll.com/cm/l/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9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101600</xdr:colOff>
      <xdr:row>25</xdr:row>
      <xdr:rowOff>0</xdr:rowOff>
    </xdr:from>
    <xdr:to>
      <xdr:col>3</xdr:col>
      <xdr:colOff>114300</xdr:colOff>
      <xdr:row>25</xdr:row>
      <xdr:rowOff>0</xdr:rowOff>
    </xdr:to>
    <xdr:sp macro="" textlink="">
      <xdr:nvSpPr>
        <xdr:cNvPr id="15" name="AutoShape 14" descr="https://www.facebook.com/tr?id=609625052430978&amp;cd%5bsegment_eid%5d=MCCY2PN44JD7XN2INUEYJO&amp;ev=NoScrip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5748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127000</xdr:colOff>
      <xdr:row>25</xdr:row>
      <xdr:rowOff>0</xdr:rowOff>
    </xdr:from>
    <xdr:to>
      <xdr:col>3</xdr:col>
      <xdr:colOff>139700</xdr:colOff>
      <xdr:row>25</xdr:row>
      <xdr:rowOff>0</xdr:rowOff>
    </xdr:to>
    <xdr:pic>
      <xdr:nvPicPr>
        <xdr:cNvPr id="16" name="Picture 15" descr="http://www.googleadservices.com/pagead/conversion/933633792/?label=NRFFCJj3sQ0QgL6YvQM&amp;guid=ON&amp;script=0&amp;ord=7117459772348804">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0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152400</xdr:colOff>
      <xdr:row>25</xdr:row>
      <xdr:rowOff>0</xdr:rowOff>
    </xdr:from>
    <xdr:to>
      <xdr:col>3</xdr:col>
      <xdr:colOff>165100</xdr:colOff>
      <xdr:row>25</xdr:row>
      <xdr:rowOff>0</xdr:rowOff>
    </xdr:to>
    <xdr:pic>
      <xdr:nvPicPr>
        <xdr:cNvPr id="17" name="Picture 16" descr="http://d.adroll.com/cm/g/out?google_nid=adroll4">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177800</xdr:colOff>
      <xdr:row>25</xdr:row>
      <xdr:rowOff>0</xdr:rowOff>
    </xdr:from>
    <xdr:to>
      <xdr:col>3</xdr:col>
      <xdr:colOff>190500</xdr:colOff>
      <xdr:row>25</xdr:row>
      <xdr:rowOff>0</xdr:rowOff>
    </xdr:to>
    <xdr:pic>
      <xdr:nvPicPr>
        <xdr:cNvPr id="18" name="Picture 17" descr="http://ib.adnxs.com/seg?add=1235603&amp;t=2">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51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203200</xdr:colOff>
      <xdr:row>25</xdr:row>
      <xdr:rowOff>0</xdr:rowOff>
    </xdr:from>
    <xdr:to>
      <xdr:col>3</xdr:col>
      <xdr:colOff>215900</xdr:colOff>
      <xdr:row>25</xdr:row>
      <xdr:rowOff>0</xdr:rowOff>
    </xdr:to>
    <xdr:pic>
      <xdr:nvPicPr>
        <xdr:cNvPr id="19" name="Picture 18" descr="http://d.adroll.com/p/5QNOFLFJIJGGZEEF3Z5OJB/?adroll_product_id=samz7te500bw">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0</xdr:colOff>
      <xdr:row>26</xdr:row>
      <xdr:rowOff>0</xdr:rowOff>
    </xdr:from>
    <xdr:to>
      <xdr:col>3</xdr:col>
      <xdr:colOff>12700</xdr:colOff>
      <xdr:row>26</xdr:row>
      <xdr:rowOff>0</xdr:rowOff>
    </xdr:to>
    <xdr:pic>
      <xdr:nvPicPr>
        <xdr:cNvPr id="20" name="Picture 19" descr="http://d.adroll.com/cm/f/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25400</xdr:colOff>
      <xdr:row>26</xdr:row>
      <xdr:rowOff>0</xdr:rowOff>
    </xdr:from>
    <xdr:to>
      <xdr:col>3</xdr:col>
      <xdr:colOff>38100</xdr:colOff>
      <xdr:row>26</xdr:row>
      <xdr:rowOff>0</xdr:rowOff>
    </xdr:to>
    <xdr:sp macro="" textlink="">
      <xdr:nvSpPr>
        <xdr:cNvPr id="21" name="AutoShape 20" descr="http://d.adroll.com/cm/w/out">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4986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50800</xdr:colOff>
      <xdr:row>26</xdr:row>
      <xdr:rowOff>0</xdr:rowOff>
    </xdr:from>
    <xdr:to>
      <xdr:col>3</xdr:col>
      <xdr:colOff>63500</xdr:colOff>
      <xdr:row>26</xdr:row>
      <xdr:rowOff>0</xdr:rowOff>
    </xdr:to>
    <xdr:pic>
      <xdr:nvPicPr>
        <xdr:cNvPr id="22" name="Picture 21" descr="http://d.adroll.com/cm/x/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76200</xdr:colOff>
      <xdr:row>26</xdr:row>
      <xdr:rowOff>0</xdr:rowOff>
    </xdr:from>
    <xdr:to>
      <xdr:col>3</xdr:col>
      <xdr:colOff>88900</xdr:colOff>
      <xdr:row>26</xdr:row>
      <xdr:rowOff>0</xdr:rowOff>
    </xdr:to>
    <xdr:pic>
      <xdr:nvPicPr>
        <xdr:cNvPr id="23" name="Picture 22" descr="http://d.adroll.com/cm/l/ou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94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101600</xdr:colOff>
      <xdr:row>26</xdr:row>
      <xdr:rowOff>0</xdr:rowOff>
    </xdr:from>
    <xdr:to>
      <xdr:col>3</xdr:col>
      <xdr:colOff>114300</xdr:colOff>
      <xdr:row>26</xdr:row>
      <xdr:rowOff>0</xdr:rowOff>
    </xdr:to>
    <xdr:sp macro="" textlink="">
      <xdr:nvSpPr>
        <xdr:cNvPr id="24" name="AutoShape 23" descr="https://www.facebook.com/tr?id=609625052430978&amp;cd%5bsegment_eid%5d=MCCY2PN44JD7XN2INUEYJO&amp;ev=NoScript">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5748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127000</xdr:colOff>
      <xdr:row>26</xdr:row>
      <xdr:rowOff>0</xdr:rowOff>
    </xdr:from>
    <xdr:to>
      <xdr:col>3</xdr:col>
      <xdr:colOff>139700</xdr:colOff>
      <xdr:row>26</xdr:row>
      <xdr:rowOff>0</xdr:rowOff>
    </xdr:to>
    <xdr:pic>
      <xdr:nvPicPr>
        <xdr:cNvPr id="25" name="Picture 24" descr="http://www.googleadservices.com/pagead/conversion/933633792/?label=NRFFCJj3sQ0QgL6YvQM&amp;guid=ON&amp;script=0&amp;ord=9543001568046810">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02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152400</xdr:colOff>
      <xdr:row>26</xdr:row>
      <xdr:rowOff>0</xdr:rowOff>
    </xdr:from>
    <xdr:to>
      <xdr:col>3</xdr:col>
      <xdr:colOff>165100</xdr:colOff>
      <xdr:row>26</xdr:row>
      <xdr:rowOff>0</xdr:rowOff>
    </xdr:to>
    <xdr:pic>
      <xdr:nvPicPr>
        <xdr:cNvPr id="26" name="Picture 25" descr="http://d.adroll.com/cm/g/out?google_nid=adroll4">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6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177800</xdr:colOff>
      <xdr:row>26</xdr:row>
      <xdr:rowOff>0</xdr:rowOff>
    </xdr:from>
    <xdr:to>
      <xdr:col>3</xdr:col>
      <xdr:colOff>190500</xdr:colOff>
      <xdr:row>26</xdr:row>
      <xdr:rowOff>0</xdr:rowOff>
    </xdr:to>
    <xdr:pic>
      <xdr:nvPicPr>
        <xdr:cNvPr id="27" name="Picture 26" descr="http://ib.adnxs.com/seg?add=1235603&amp;t=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510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203200</xdr:colOff>
      <xdr:row>26</xdr:row>
      <xdr:rowOff>0</xdr:rowOff>
    </xdr:from>
    <xdr:to>
      <xdr:col>3</xdr:col>
      <xdr:colOff>215900</xdr:colOff>
      <xdr:row>26</xdr:row>
      <xdr:rowOff>0</xdr:rowOff>
    </xdr:to>
    <xdr:pic>
      <xdr:nvPicPr>
        <xdr:cNvPr id="28" name="Picture 27" descr="http://d.adroll.com/p/5QNOFLFJIJGGZEEF3Z5OJB/?adroll_product_id=atomdck00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1783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12700</xdr:colOff>
      <xdr:row>28</xdr:row>
      <xdr:rowOff>0</xdr:rowOff>
    </xdr:to>
    <xdr:pic>
      <xdr:nvPicPr>
        <xdr:cNvPr id="29" name="Picture 28" descr="http://d.adroll.com/cm/f/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58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25400</xdr:colOff>
      <xdr:row>28</xdr:row>
      <xdr:rowOff>0</xdr:rowOff>
    </xdr:from>
    <xdr:to>
      <xdr:col>4</xdr:col>
      <xdr:colOff>38100</xdr:colOff>
      <xdr:row>28</xdr:row>
      <xdr:rowOff>0</xdr:rowOff>
    </xdr:to>
    <xdr:sp macro="" textlink="">
      <xdr:nvSpPr>
        <xdr:cNvPr id="30" name="AutoShape 83" descr="http://d.adroll.com/cm/w/out">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32512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4</xdr:col>
      <xdr:colOff>50800</xdr:colOff>
      <xdr:row>28</xdr:row>
      <xdr:rowOff>0</xdr:rowOff>
    </xdr:from>
    <xdr:to>
      <xdr:col>4</xdr:col>
      <xdr:colOff>63500</xdr:colOff>
      <xdr:row>28</xdr:row>
      <xdr:rowOff>0</xdr:rowOff>
    </xdr:to>
    <xdr:pic>
      <xdr:nvPicPr>
        <xdr:cNvPr id="31" name="Picture 30" descr="http://d.adroll.com/cm/x/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66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76200</xdr:colOff>
      <xdr:row>28</xdr:row>
      <xdr:rowOff>0</xdr:rowOff>
    </xdr:from>
    <xdr:to>
      <xdr:col>4</xdr:col>
      <xdr:colOff>88900</xdr:colOff>
      <xdr:row>28</xdr:row>
      <xdr:rowOff>0</xdr:rowOff>
    </xdr:to>
    <xdr:pic>
      <xdr:nvPicPr>
        <xdr:cNvPr id="32" name="Picture 31" descr="http://d.adroll.com/cm/l/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020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101600</xdr:colOff>
      <xdr:row>28</xdr:row>
      <xdr:rowOff>0</xdr:rowOff>
    </xdr:from>
    <xdr:to>
      <xdr:col>4</xdr:col>
      <xdr:colOff>114300</xdr:colOff>
      <xdr:row>28</xdr:row>
      <xdr:rowOff>0</xdr:rowOff>
    </xdr:to>
    <xdr:sp macro="" textlink="">
      <xdr:nvSpPr>
        <xdr:cNvPr id="33" name="AutoShape 86" descr="https://www.facebook.com/tr?id=609625052430978&amp;cd%5bsegment_eid%5d=MCCY2PN44JD7XN2INUEYJO&amp;ev=NoScript">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33274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4</xdr:col>
      <xdr:colOff>127000</xdr:colOff>
      <xdr:row>28</xdr:row>
      <xdr:rowOff>0</xdr:rowOff>
    </xdr:from>
    <xdr:to>
      <xdr:col>4</xdr:col>
      <xdr:colOff>139700</xdr:colOff>
      <xdr:row>28</xdr:row>
      <xdr:rowOff>0</xdr:rowOff>
    </xdr:to>
    <xdr:pic>
      <xdr:nvPicPr>
        <xdr:cNvPr id="34" name="Picture 33" descr="http://www.googleadservices.com/pagead/conversion/933633792/?label=NRFFCJj3sQ0QgL6YvQM&amp;guid=ON&amp;script=0&amp;ord=6859616459576195">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528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152400</xdr:colOff>
      <xdr:row>28</xdr:row>
      <xdr:rowOff>0</xdr:rowOff>
    </xdr:from>
    <xdr:to>
      <xdr:col>4</xdr:col>
      <xdr:colOff>165100</xdr:colOff>
      <xdr:row>28</xdr:row>
      <xdr:rowOff>0</xdr:rowOff>
    </xdr:to>
    <xdr:pic>
      <xdr:nvPicPr>
        <xdr:cNvPr id="35" name="Picture 34" descr="http://d.adroll.com/cm/g/out?google_nid=adroll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782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177800</xdr:colOff>
      <xdr:row>28</xdr:row>
      <xdr:rowOff>0</xdr:rowOff>
    </xdr:from>
    <xdr:to>
      <xdr:col>4</xdr:col>
      <xdr:colOff>190500</xdr:colOff>
      <xdr:row>28</xdr:row>
      <xdr:rowOff>0</xdr:rowOff>
    </xdr:to>
    <xdr:pic>
      <xdr:nvPicPr>
        <xdr:cNvPr id="36" name="Picture 35" descr="http://ib.adnxs.com/seg?add=1235603&amp;t=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036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203200</xdr:colOff>
      <xdr:row>28</xdr:row>
      <xdr:rowOff>0</xdr:rowOff>
    </xdr:from>
    <xdr:to>
      <xdr:col>4</xdr:col>
      <xdr:colOff>215900</xdr:colOff>
      <xdr:row>28</xdr:row>
      <xdr:rowOff>0</xdr:rowOff>
    </xdr:to>
    <xdr:pic>
      <xdr:nvPicPr>
        <xdr:cNvPr id="37" name="Picture 36" descr="http://d.adroll.com/p/5QNOFLFJIJGGZEEF3Z5OJB/?adroll_product_id=sokdl48w600b">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6355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0</xdr:colOff>
      <xdr:row>24</xdr:row>
      <xdr:rowOff>0</xdr:rowOff>
    </xdr:from>
    <xdr:to>
      <xdr:col>3</xdr:col>
      <xdr:colOff>12700</xdr:colOff>
      <xdr:row>24</xdr:row>
      <xdr:rowOff>0</xdr:rowOff>
    </xdr:to>
    <xdr:pic>
      <xdr:nvPicPr>
        <xdr:cNvPr id="38" name="Picture 37" descr="http://d.adroll.com/cm/f/out">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25400</xdr:colOff>
      <xdr:row>24</xdr:row>
      <xdr:rowOff>0</xdr:rowOff>
    </xdr:from>
    <xdr:to>
      <xdr:col>3</xdr:col>
      <xdr:colOff>38100</xdr:colOff>
      <xdr:row>24</xdr:row>
      <xdr:rowOff>0</xdr:rowOff>
    </xdr:to>
    <xdr:sp macro="" textlink="">
      <xdr:nvSpPr>
        <xdr:cNvPr id="39" name="AutoShape 164" descr="http://d.adroll.com/cm/w/out">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4986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50800</xdr:colOff>
      <xdr:row>24</xdr:row>
      <xdr:rowOff>0</xdr:rowOff>
    </xdr:from>
    <xdr:to>
      <xdr:col>3</xdr:col>
      <xdr:colOff>63500</xdr:colOff>
      <xdr:row>24</xdr:row>
      <xdr:rowOff>0</xdr:rowOff>
    </xdr:to>
    <xdr:pic>
      <xdr:nvPicPr>
        <xdr:cNvPr id="40" name="Picture 39" descr="http://d.adroll.com/cm/x/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76200</xdr:colOff>
      <xdr:row>24</xdr:row>
      <xdr:rowOff>0</xdr:rowOff>
    </xdr:from>
    <xdr:to>
      <xdr:col>3</xdr:col>
      <xdr:colOff>88900</xdr:colOff>
      <xdr:row>24</xdr:row>
      <xdr:rowOff>0</xdr:rowOff>
    </xdr:to>
    <xdr:pic>
      <xdr:nvPicPr>
        <xdr:cNvPr id="41" name="Picture 40" descr="http://d.adroll.com/cm/l/out">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94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101600</xdr:colOff>
      <xdr:row>24</xdr:row>
      <xdr:rowOff>0</xdr:rowOff>
    </xdr:from>
    <xdr:to>
      <xdr:col>3</xdr:col>
      <xdr:colOff>114300</xdr:colOff>
      <xdr:row>24</xdr:row>
      <xdr:rowOff>0</xdr:rowOff>
    </xdr:to>
    <xdr:sp macro="" textlink="">
      <xdr:nvSpPr>
        <xdr:cNvPr id="42" name="AutoShape 167" descr="https://www.facebook.com/tr?id=609625052430978&amp;cd%5bsegment_eid%5d=MCCY2PN44JD7XN2INUEYJO&amp;ev=NoScript">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5748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127000</xdr:colOff>
      <xdr:row>24</xdr:row>
      <xdr:rowOff>0</xdr:rowOff>
    </xdr:from>
    <xdr:to>
      <xdr:col>3</xdr:col>
      <xdr:colOff>139700</xdr:colOff>
      <xdr:row>24</xdr:row>
      <xdr:rowOff>0</xdr:rowOff>
    </xdr:to>
    <xdr:pic>
      <xdr:nvPicPr>
        <xdr:cNvPr id="43" name="Picture 42" descr="http://www.googleadservices.com/pagead/conversion/933633792/?label=NRFFCJj3sQ0QgL6YvQM&amp;guid=ON&amp;script=0&amp;ord=8578641549519571">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02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152400</xdr:colOff>
      <xdr:row>24</xdr:row>
      <xdr:rowOff>0</xdr:rowOff>
    </xdr:from>
    <xdr:to>
      <xdr:col>3</xdr:col>
      <xdr:colOff>165100</xdr:colOff>
      <xdr:row>24</xdr:row>
      <xdr:rowOff>0</xdr:rowOff>
    </xdr:to>
    <xdr:pic>
      <xdr:nvPicPr>
        <xdr:cNvPr id="44" name="Picture 43" descr="http://d.adroll.com/cm/g/out?google_nid=adroll4">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6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177800</xdr:colOff>
      <xdr:row>24</xdr:row>
      <xdr:rowOff>0</xdr:rowOff>
    </xdr:from>
    <xdr:to>
      <xdr:col>3</xdr:col>
      <xdr:colOff>190500</xdr:colOff>
      <xdr:row>24</xdr:row>
      <xdr:rowOff>0</xdr:rowOff>
    </xdr:to>
    <xdr:pic>
      <xdr:nvPicPr>
        <xdr:cNvPr id="45" name="Picture 44" descr="http://ib.adnxs.com/seg?add=1235603&amp;t=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510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203200</xdr:colOff>
      <xdr:row>24</xdr:row>
      <xdr:rowOff>0</xdr:rowOff>
    </xdr:from>
    <xdr:to>
      <xdr:col>3</xdr:col>
      <xdr:colOff>215900</xdr:colOff>
      <xdr:row>24</xdr:row>
      <xdr:rowOff>0</xdr:rowOff>
    </xdr:to>
    <xdr:pic>
      <xdr:nvPicPr>
        <xdr:cNvPr id="46" name="Picture 45" descr="http://d.adroll.com/p/5QNOFLFJIJGGZEEF3Z5OJB/?adroll_product_id=atronin">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7211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12700</xdr:colOff>
      <xdr:row>25</xdr:row>
      <xdr:rowOff>0</xdr:rowOff>
    </xdr:to>
    <xdr:pic>
      <xdr:nvPicPr>
        <xdr:cNvPr id="47" name="Picture 46" descr="http://d.adroll.com/cm/f/out">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25400</xdr:colOff>
      <xdr:row>25</xdr:row>
      <xdr:rowOff>0</xdr:rowOff>
    </xdr:from>
    <xdr:to>
      <xdr:col>3</xdr:col>
      <xdr:colOff>38100</xdr:colOff>
      <xdr:row>25</xdr:row>
      <xdr:rowOff>0</xdr:rowOff>
    </xdr:to>
    <xdr:sp macro="" textlink="">
      <xdr:nvSpPr>
        <xdr:cNvPr id="48" name="AutoShape 173" descr="http://d.adroll.com/cm/w/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1498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50800</xdr:colOff>
      <xdr:row>25</xdr:row>
      <xdr:rowOff>0</xdr:rowOff>
    </xdr:from>
    <xdr:to>
      <xdr:col>3</xdr:col>
      <xdr:colOff>63500</xdr:colOff>
      <xdr:row>25</xdr:row>
      <xdr:rowOff>0</xdr:rowOff>
    </xdr:to>
    <xdr:pic>
      <xdr:nvPicPr>
        <xdr:cNvPr id="49" name="Picture 48" descr="http://d.adroll.com/cm/x/out">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76200</xdr:colOff>
      <xdr:row>25</xdr:row>
      <xdr:rowOff>0</xdr:rowOff>
    </xdr:from>
    <xdr:to>
      <xdr:col>3</xdr:col>
      <xdr:colOff>88900</xdr:colOff>
      <xdr:row>25</xdr:row>
      <xdr:rowOff>0</xdr:rowOff>
    </xdr:to>
    <xdr:pic>
      <xdr:nvPicPr>
        <xdr:cNvPr id="50" name="Picture 49" descr="http://d.adroll.com/cm/l/out">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9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101600</xdr:colOff>
      <xdr:row>25</xdr:row>
      <xdr:rowOff>0</xdr:rowOff>
    </xdr:from>
    <xdr:to>
      <xdr:col>3</xdr:col>
      <xdr:colOff>114300</xdr:colOff>
      <xdr:row>25</xdr:row>
      <xdr:rowOff>0</xdr:rowOff>
    </xdr:to>
    <xdr:sp macro="" textlink="">
      <xdr:nvSpPr>
        <xdr:cNvPr id="51" name="AutoShape 176" descr="https://www.facebook.com/tr?id=609625052430978&amp;cd%5bsegment_eid%5d=MCCY2PN44JD7XN2INUEYJO&amp;ev=NoScript">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15748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127000</xdr:colOff>
      <xdr:row>25</xdr:row>
      <xdr:rowOff>0</xdr:rowOff>
    </xdr:from>
    <xdr:to>
      <xdr:col>3</xdr:col>
      <xdr:colOff>139700</xdr:colOff>
      <xdr:row>25</xdr:row>
      <xdr:rowOff>0</xdr:rowOff>
    </xdr:to>
    <xdr:pic>
      <xdr:nvPicPr>
        <xdr:cNvPr id="52" name="Picture 51" descr="http://www.googleadservices.com/pagead/conversion/933633792/?label=NRFFCJj3sQ0QgL6YvQM&amp;guid=ON&amp;script=0&amp;ord=857864154951957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0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152400</xdr:colOff>
      <xdr:row>25</xdr:row>
      <xdr:rowOff>0</xdr:rowOff>
    </xdr:from>
    <xdr:to>
      <xdr:col>3</xdr:col>
      <xdr:colOff>165100</xdr:colOff>
      <xdr:row>25</xdr:row>
      <xdr:rowOff>0</xdr:rowOff>
    </xdr:to>
    <xdr:pic>
      <xdr:nvPicPr>
        <xdr:cNvPr id="53" name="Picture 52" descr="http://d.adroll.com/cm/g/out?google_nid=adroll4">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177800</xdr:colOff>
      <xdr:row>25</xdr:row>
      <xdr:rowOff>0</xdr:rowOff>
    </xdr:from>
    <xdr:to>
      <xdr:col>3</xdr:col>
      <xdr:colOff>190500</xdr:colOff>
      <xdr:row>25</xdr:row>
      <xdr:rowOff>0</xdr:rowOff>
    </xdr:to>
    <xdr:pic>
      <xdr:nvPicPr>
        <xdr:cNvPr id="54" name="Picture 53" descr="http://ib.adnxs.com/seg?add=1235603&amp;t=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51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203200</xdr:colOff>
      <xdr:row>25</xdr:row>
      <xdr:rowOff>0</xdr:rowOff>
    </xdr:from>
    <xdr:to>
      <xdr:col>3</xdr:col>
      <xdr:colOff>215900</xdr:colOff>
      <xdr:row>25</xdr:row>
      <xdr:rowOff>0</xdr:rowOff>
    </xdr:to>
    <xdr:pic>
      <xdr:nvPicPr>
        <xdr:cNvPr id="55" name="Picture 54" descr="http://d.adroll.com/p/5QNOFLFJIJGGZEEF3Z5OJB/?adroll_product_id=atronin">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12700</xdr:colOff>
      <xdr:row>25</xdr:row>
      <xdr:rowOff>0</xdr:rowOff>
    </xdr:to>
    <xdr:pic>
      <xdr:nvPicPr>
        <xdr:cNvPr id="56" name="Picture 55" descr="http://d.adroll.com/cm/f/out">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25400</xdr:colOff>
      <xdr:row>25</xdr:row>
      <xdr:rowOff>0</xdr:rowOff>
    </xdr:from>
    <xdr:to>
      <xdr:col>3</xdr:col>
      <xdr:colOff>38100</xdr:colOff>
      <xdr:row>25</xdr:row>
      <xdr:rowOff>0</xdr:rowOff>
    </xdr:to>
    <xdr:sp macro="" textlink="">
      <xdr:nvSpPr>
        <xdr:cNvPr id="57" name="AutoShape 182" descr="http://d.adroll.com/cm/w/out">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1498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50800</xdr:colOff>
      <xdr:row>25</xdr:row>
      <xdr:rowOff>0</xdr:rowOff>
    </xdr:from>
    <xdr:to>
      <xdr:col>3</xdr:col>
      <xdr:colOff>63500</xdr:colOff>
      <xdr:row>25</xdr:row>
      <xdr:rowOff>0</xdr:rowOff>
    </xdr:to>
    <xdr:pic>
      <xdr:nvPicPr>
        <xdr:cNvPr id="58" name="Picture 57" descr="http://d.adroll.com/cm/x/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76200</xdr:colOff>
      <xdr:row>25</xdr:row>
      <xdr:rowOff>0</xdr:rowOff>
    </xdr:from>
    <xdr:to>
      <xdr:col>3</xdr:col>
      <xdr:colOff>88900</xdr:colOff>
      <xdr:row>25</xdr:row>
      <xdr:rowOff>0</xdr:rowOff>
    </xdr:to>
    <xdr:pic>
      <xdr:nvPicPr>
        <xdr:cNvPr id="59" name="Picture 58" descr="http://d.adroll.com/cm/l/out">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9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101600</xdr:colOff>
      <xdr:row>25</xdr:row>
      <xdr:rowOff>0</xdr:rowOff>
    </xdr:from>
    <xdr:to>
      <xdr:col>3</xdr:col>
      <xdr:colOff>114300</xdr:colOff>
      <xdr:row>25</xdr:row>
      <xdr:rowOff>0</xdr:rowOff>
    </xdr:to>
    <xdr:sp macro="" textlink="">
      <xdr:nvSpPr>
        <xdr:cNvPr id="60" name="AutoShape 185" descr="https://www.facebook.com/tr?id=609625052430978&amp;cd%5bsegment_eid%5d=MCCY2PN44JD7XN2INUEYJO&amp;ev=NoScrip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15748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en-US" sz="1200" b="0" i="0">
            <a:latin typeface="Arial" charset="0"/>
            <a:ea typeface="Arial" charset="0"/>
            <a:cs typeface="Arial" charset="0"/>
          </a:endParaRPr>
        </a:p>
      </xdr:txBody>
    </xdr:sp>
    <xdr:clientData/>
  </xdr:twoCellAnchor>
  <xdr:twoCellAnchor editAs="oneCell">
    <xdr:from>
      <xdr:col>3</xdr:col>
      <xdr:colOff>127000</xdr:colOff>
      <xdr:row>25</xdr:row>
      <xdr:rowOff>0</xdr:rowOff>
    </xdr:from>
    <xdr:to>
      <xdr:col>3</xdr:col>
      <xdr:colOff>139700</xdr:colOff>
      <xdr:row>25</xdr:row>
      <xdr:rowOff>0</xdr:rowOff>
    </xdr:to>
    <xdr:pic>
      <xdr:nvPicPr>
        <xdr:cNvPr id="61" name="Picture 60" descr="http://www.googleadservices.com/pagead/conversion/933633792/?label=NRFFCJj3sQ0QgL6YvQM&amp;guid=ON&amp;script=0&amp;ord=8578641549519571">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02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152400</xdr:colOff>
      <xdr:row>25</xdr:row>
      <xdr:rowOff>0</xdr:rowOff>
    </xdr:from>
    <xdr:to>
      <xdr:col>3</xdr:col>
      <xdr:colOff>165100</xdr:colOff>
      <xdr:row>25</xdr:row>
      <xdr:rowOff>0</xdr:rowOff>
    </xdr:to>
    <xdr:pic>
      <xdr:nvPicPr>
        <xdr:cNvPr id="62" name="Picture 61" descr="http://d.adroll.com/cm/g/out?google_nid=adroll4">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6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177800</xdr:colOff>
      <xdr:row>25</xdr:row>
      <xdr:rowOff>0</xdr:rowOff>
    </xdr:from>
    <xdr:to>
      <xdr:col>3</xdr:col>
      <xdr:colOff>190500</xdr:colOff>
      <xdr:row>25</xdr:row>
      <xdr:rowOff>0</xdr:rowOff>
    </xdr:to>
    <xdr:pic>
      <xdr:nvPicPr>
        <xdr:cNvPr id="63" name="Picture 62" descr="http://ib.adnxs.com/seg?add=1235603&amp;t=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510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203200</xdr:colOff>
      <xdr:row>25</xdr:row>
      <xdr:rowOff>0</xdr:rowOff>
    </xdr:from>
    <xdr:to>
      <xdr:col>3</xdr:col>
      <xdr:colOff>215900</xdr:colOff>
      <xdr:row>25</xdr:row>
      <xdr:rowOff>0</xdr:rowOff>
    </xdr:to>
    <xdr:pic>
      <xdr:nvPicPr>
        <xdr:cNvPr id="64" name="Picture 63" descr="http://d.adroll.com/p/5QNOFLFJIJGGZEEF3Z5OJB/?adroll_product_id=atronin">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949700"/>
          <a:ext cx="12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3"/>
  <sheetViews>
    <sheetView tabSelected="1" topLeftCell="A50" zoomScale="96" zoomScaleNormal="95" zoomScaleSheetLayoutView="90" zoomScalePageLayoutView="95" workbookViewId="0">
      <selection activeCell="C55" sqref="C55"/>
    </sheetView>
  </sheetViews>
  <sheetFormatPr defaultColWidth="11.42578125" defaultRowHeight="17.100000000000001"/>
  <cols>
    <col min="1" max="1" width="9.85546875" style="38" customWidth="1"/>
    <col min="2" max="2" width="10" style="45" customWidth="1"/>
    <col min="3" max="3" width="21.28515625" style="32" customWidth="1"/>
    <col min="4" max="4" width="35.28515625" style="40" customWidth="1"/>
    <col min="5" max="5" width="62.140625" style="40" bestFit="1" customWidth="1"/>
    <col min="6" max="6" width="5.5703125" style="17" customWidth="1"/>
    <col min="7" max="7" width="10.42578125" style="6" customWidth="1"/>
    <col min="8" max="8" width="13.140625" style="6" customWidth="1"/>
    <col min="9" max="9" width="11.42578125" style="3"/>
    <col min="10" max="10" width="12.7109375" style="6" bestFit="1" customWidth="1"/>
    <col min="11" max="16384" width="11.42578125" style="6"/>
  </cols>
  <sheetData>
    <row r="1" spans="1:13" ht="29.1" customHeight="1">
      <c r="A1" s="65"/>
      <c r="F1" s="171" t="s">
        <v>0</v>
      </c>
      <c r="G1" s="171"/>
      <c r="H1" s="171"/>
      <c r="I1" s="32"/>
      <c r="J1" s="32"/>
    </row>
    <row r="2" spans="1:13" s="5" customFormat="1" ht="18.95">
      <c r="A2" s="66"/>
      <c r="B2" s="45"/>
      <c r="C2" s="32"/>
      <c r="D2" s="40"/>
      <c r="E2" s="40"/>
      <c r="F2" s="171" t="s">
        <v>1</v>
      </c>
      <c r="G2" s="171"/>
      <c r="H2" s="171"/>
      <c r="I2" s="34"/>
      <c r="J2" s="34"/>
    </row>
    <row r="3" spans="1:13" s="5" customFormat="1" ht="18.95">
      <c r="A3" s="66"/>
      <c r="B3" s="45"/>
      <c r="C3" s="32"/>
      <c r="D3" s="40"/>
      <c r="E3" s="40"/>
      <c r="F3" s="171" t="s">
        <v>2</v>
      </c>
      <c r="G3" s="171"/>
      <c r="H3" s="171"/>
      <c r="I3" s="34"/>
      <c r="J3" s="34"/>
    </row>
    <row r="4" spans="1:13" s="7" customFormat="1" ht="31.5">
      <c r="A4" s="39" t="s">
        <v>3</v>
      </c>
      <c r="B4" s="46" t="s">
        <v>4</v>
      </c>
      <c r="C4" s="47" t="s">
        <v>5</v>
      </c>
      <c r="D4" s="48" t="s">
        <v>6</v>
      </c>
      <c r="E4" s="44" t="s">
        <v>7</v>
      </c>
      <c r="F4" s="44" t="s">
        <v>8</v>
      </c>
      <c r="G4" s="47" t="s">
        <v>9</v>
      </c>
      <c r="H4" s="47" t="s">
        <v>10</v>
      </c>
      <c r="I4" s="35"/>
      <c r="J4" s="67"/>
      <c r="K4" s="63" t="s">
        <v>11</v>
      </c>
    </row>
    <row r="5" spans="1:13" ht="220.5">
      <c r="A5" s="78">
        <v>1</v>
      </c>
      <c r="B5" s="100">
        <v>2</v>
      </c>
      <c r="C5" s="89" t="s">
        <v>12</v>
      </c>
      <c r="D5" s="145" t="s">
        <v>13</v>
      </c>
      <c r="E5" s="89" t="s">
        <v>14</v>
      </c>
      <c r="F5" s="102" t="s">
        <v>15</v>
      </c>
      <c r="G5" s="49"/>
      <c r="H5" s="50">
        <f>B1*G1</f>
        <v>0</v>
      </c>
      <c r="I5" s="33"/>
      <c r="J5" s="68"/>
      <c r="K5" s="63" t="s">
        <v>16</v>
      </c>
      <c r="L5"/>
      <c r="M5"/>
    </row>
    <row r="6" spans="1:13" ht="15.75">
      <c r="A6" s="78">
        <v>2</v>
      </c>
      <c r="B6" s="113">
        <v>1</v>
      </c>
      <c r="C6" s="128" t="s">
        <v>12</v>
      </c>
      <c r="D6" s="146" t="s">
        <v>17</v>
      </c>
      <c r="E6" s="105" t="s">
        <v>18</v>
      </c>
      <c r="F6" s="102" t="s">
        <v>15</v>
      </c>
      <c r="G6" s="49"/>
      <c r="H6" s="50">
        <f t="shared" ref="H6:H63" si="0">B2*G2</f>
        <v>0</v>
      </c>
      <c r="I6" s="29"/>
      <c r="J6" s="69"/>
      <c r="K6" s="63" t="s">
        <v>19</v>
      </c>
      <c r="L6"/>
      <c r="M6"/>
    </row>
    <row r="7" spans="1:13" s="32" customFormat="1" ht="15.75">
      <c r="A7" s="78">
        <v>3</v>
      </c>
      <c r="B7" s="164">
        <v>1</v>
      </c>
      <c r="C7" s="125" t="s">
        <v>20</v>
      </c>
      <c r="D7" s="147" t="s">
        <v>21</v>
      </c>
      <c r="E7" s="84" t="s">
        <v>22</v>
      </c>
      <c r="F7" s="49" t="s">
        <v>15</v>
      </c>
      <c r="G7" s="49"/>
      <c r="H7" s="50">
        <f t="shared" si="0"/>
        <v>0</v>
      </c>
      <c r="I7" s="29"/>
      <c r="J7" s="64"/>
      <c r="K7" s="63" t="s">
        <v>23</v>
      </c>
    </row>
    <row r="8" spans="1:13" s="32" customFormat="1" ht="15.75">
      <c r="A8" s="78">
        <v>4</v>
      </c>
      <c r="B8" s="165">
        <v>4</v>
      </c>
      <c r="C8" s="125" t="s">
        <v>24</v>
      </c>
      <c r="D8" s="148" t="s">
        <v>25</v>
      </c>
      <c r="E8" s="90" t="s">
        <v>26</v>
      </c>
      <c r="F8" s="102" t="s">
        <v>15</v>
      </c>
      <c r="G8" s="49"/>
      <c r="H8" s="50">
        <f>G8*B8</f>
        <v>0</v>
      </c>
      <c r="I8" s="29"/>
      <c r="J8" s="30"/>
      <c r="K8" s="31"/>
    </row>
    <row r="9" spans="1:13" ht="15.75">
      <c r="A9" s="78">
        <v>5</v>
      </c>
      <c r="B9" s="166">
        <v>2</v>
      </c>
      <c r="C9" s="125" t="s">
        <v>27</v>
      </c>
      <c r="D9" s="149" t="s">
        <v>28</v>
      </c>
      <c r="E9" s="130" t="s">
        <v>29</v>
      </c>
      <c r="F9" s="102" t="s">
        <v>15</v>
      </c>
      <c r="G9" s="49"/>
      <c r="H9" s="50">
        <f t="shared" si="0"/>
        <v>0</v>
      </c>
      <c r="I9" s="29"/>
      <c r="J9" s="30"/>
      <c r="K9" s="31"/>
      <c r="L9"/>
      <c r="M9"/>
    </row>
    <row r="10" spans="1:13" ht="15.75">
      <c r="A10" s="78">
        <v>6</v>
      </c>
      <c r="B10" s="166">
        <v>5</v>
      </c>
      <c r="C10" s="125" t="s">
        <v>30</v>
      </c>
      <c r="D10" s="104" t="s">
        <v>31</v>
      </c>
      <c r="E10" s="90" t="s">
        <v>32</v>
      </c>
      <c r="F10" s="102" t="s">
        <v>15</v>
      </c>
      <c r="G10" s="49"/>
      <c r="H10" s="50">
        <f t="shared" si="0"/>
        <v>0</v>
      </c>
      <c r="I10" s="32"/>
      <c r="J10" s="32"/>
    </row>
    <row r="11" spans="1:13" ht="15.75">
      <c r="A11" s="78">
        <v>7</v>
      </c>
      <c r="B11" s="166">
        <v>4</v>
      </c>
      <c r="C11" s="125" t="s">
        <v>30</v>
      </c>
      <c r="D11" s="83" t="s">
        <v>33</v>
      </c>
      <c r="E11" s="114" t="s">
        <v>32</v>
      </c>
      <c r="F11" s="102" t="s">
        <v>15</v>
      </c>
      <c r="G11" s="49"/>
      <c r="H11" s="50">
        <f t="shared" si="0"/>
        <v>0</v>
      </c>
      <c r="I11" s="32"/>
      <c r="J11" s="32"/>
    </row>
    <row r="12" spans="1:13" ht="15.75">
      <c r="A12" s="78">
        <v>8</v>
      </c>
      <c r="B12" s="167">
        <v>2</v>
      </c>
      <c r="C12" s="125" t="s">
        <v>34</v>
      </c>
      <c r="D12" s="149" t="s">
        <v>35</v>
      </c>
      <c r="E12" s="114" t="s">
        <v>36</v>
      </c>
      <c r="F12" s="102" t="s">
        <v>15</v>
      </c>
      <c r="G12" s="49"/>
      <c r="H12" s="50">
        <f t="shared" si="0"/>
        <v>0</v>
      </c>
      <c r="I12" s="32"/>
      <c r="J12" s="32"/>
    </row>
    <row r="13" spans="1:13" ht="15.75">
      <c r="A13" s="78">
        <v>9</v>
      </c>
      <c r="B13" s="165">
        <v>3</v>
      </c>
      <c r="C13" s="125" t="s">
        <v>37</v>
      </c>
      <c r="D13" s="104">
        <v>429618</v>
      </c>
      <c r="E13" s="130" t="s">
        <v>38</v>
      </c>
      <c r="F13" s="102" t="s">
        <v>15</v>
      </c>
      <c r="G13" s="49"/>
      <c r="H13" s="50">
        <f t="shared" si="0"/>
        <v>0</v>
      </c>
      <c r="I13" s="32"/>
      <c r="J13" s="32"/>
    </row>
    <row r="14" spans="1:13" ht="15.75">
      <c r="A14" s="78">
        <v>10</v>
      </c>
      <c r="B14" s="167">
        <v>3</v>
      </c>
      <c r="C14" s="125" t="s">
        <v>39</v>
      </c>
      <c r="D14" s="104" t="s">
        <v>40</v>
      </c>
      <c r="E14" s="90" t="s">
        <v>41</v>
      </c>
      <c r="F14" s="102" t="s">
        <v>15</v>
      </c>
      <c r="G14" s="49"/>
      <c r="H14" s="50">
        <f t="shared" si="0"/>
        <v>0</v>
      </c>
      <c r="I14" s="32"/>
      <c r="J14" s="32"/>
    </row>
    <row r="15" spans="1:13" ht="15.75">
      <c r="A15" s="78">
        <v>11</v>
      </c>
      <c r="B15" s="164">
        <v>2</v>
      </c>
      <c r="C15" s="125" t="s">
        <v>24</v>
      </c>
      <c r="D15" s="104" t="s">
        <v>42</v>
      </c>
      <c r="E15" s="114" t="s">
        <v>43</v>
      </c>
      <c r="F15" s="102" t="s">
        <v>15</v>
      </c>
      <c r="G15" s="49"/>
      <c r="H15" s="50">
        <f t="shared" si="0"/>
        <v>0</v>
      </c>
      <c r="I15" s="32"/>
      <c r="J15" s="32"/>
    </row>
    <row r="16" spans="1:13" ht="15.75">
      <c r="A16" s="78">
        <v>12</v>
      </c>
      <c r="B16" s="165">
        <v>10</v>
      </c>
      <c r="C16" s="125" t="s">
        <v>44</v>
      </c>
      <c r="D16" s="104" t="s">
        <v>45</v>
      </c>
      <c r="E16" s="130" t="s">
        <v>46</v>
      </c>
      <c r="F16" s="102" t="s">
        <v>15</v>
      </c>
      <c r="G16" s="49"/>
      <c r="H16" s="50">
        <f t="shared" si="0"/>
        <v>0</v>
      </c>
      <c r="I16" s="32"/>
      <c r="J16" s="32"/>
    </row>
    <row r="17" spans="1:10" ht="15.75">
      <c r="A17" s="78">
        <v>13</v>
      </c>
      <c r="B17" s="167">
        <v>1</v>
      </c>
      <c r="C17" s="125" t="s">
        <v>47</v>
      </c>
      <c r="D17" s="104" t="s">
        <v>48</v>
      </c>
      <c r="E17" s="90" t="s">
        <v>49</v>
      </c>
      <c r="F17" s="102" t="s">
        <v>15</v>
      </c>
      <c r="G17" s="49"/>
      <c r="H17" s="50">
        <f t="shared" si="0"/>
        <v>0</v>
      </c>
      <c r="I17" s="32"/>
      <c r="J17" s="32"/>
    </row>
    <row r="18" spans="1:10" ht="15.75">
      <c r="A18" s="78">
        <v>14</v>
      </c>
      <c r="B18" s="165">
        <v>1</v>
      </c>
      <c r="C18" s="125" t="s">
        <v>50</v>
      </c>
      <c r="D18" s="150" t="s">
        <v>51</v>
      </c>
      <c r="E18" s="114" t="s">
        <v>52</v>
      </c>
      <c r="F18" s="102" t="s">
        <v>15</v>
      </c>
      <c r="G18" s="49"/>
      <c r="H18" s="50">
        <f t="shared" si="0"/>
        <v>0</v>
      </c>
      <c r="I18" s="32"/>
      <c r="J18" s="32"/>
    </row>
    <row r="19" spans="1:10" ht="15.75">
      <c r="A19" s="78">
        <v>15</v>
      </c>
      <c r="B19" s="166">
        <v>1</v>
      </c>
      <c r="C19" s="125" t="s">
        <v>50</v>
      </c>
      <c r="D19" s="151" t="s">
        <v>53</v>
      </c>
      <c r="E19" s="130" t="s">
        <v>54</v>
      </c>
      <c r="F19" s="102" t="s">
        <v>15</v>
      </c>
      <c r="G19" s="49"/>
      <c r="H19" s="50">
        <f t="shared" si="0"/>
        <v>0</v>
      </c>
      <c r="I19" s="32"/>
      <c r="J19" s="32"/>
    </row>
    <row r="20" spans="1:10" ht="15.75">
      <c r="A20" s="78">
        <v>16</v>
      </c>
      <c r="B20" s="166">
        <v>1</v>
      </c>
      <c r="C20" s="90" t="s">
        <v>55</v>
      </c>
      <c r="D20" s="149" t="s">
        <v>56</v>
      </c>
      <c r="E20" s="90" t="s">
        <v>57</v>
      </c>
      <c r="F20" s="102" t="s">
        <v>15</v>
      </c>
      <c r="G20" s="49"/>
      <c r="H20" s="50">
        <f t="shared" si="0"/>
        <v>0</v>
      </c>
      <c r="I20" s="32"/>
      <c r="J20" s="32"/>
    </row>
    <row r="21" spans="1:10" ht="15.75">
      <c r="A21" s="78">
        <v>17</v>
      </c>
      <c r="B21" s="166">
        <v>2</v>
      </c>
      <c r="C21" s="130" t="s">
        <v>58</v>
      </c>
      <c r="D21" s="104" t="s">
        <v>59</v>
      </c>
      <c r="E21" s="114" t="s">
        <v>60</v>
      </c>
      <c r="F21" s="102" t="s">
        <v>15</v>
      </c>
      <c r="G21" s="49"/>
      <c r="H21" s="50">
        <f t="shared" si="0"/>
        <v>0</v>
      </c>
      <c r="I21" s="32"/>
      <c r="J21" s="32"/>
    </row>
    <row r="22" spans="1:10" ht="15.75">
      <c r="A22" s="78">
        <v>18</v>
      </c>
      <c r="B22" s="166">
        <v>2</v>
      </c>
      <c r="C22" s="125" t="s">
        <v>58</v>
      </c>
      <c r="D22" s="104" t="s">
        <v>61</v>
      </c>
      <c r="E22" s="114" t="s">
        <v>62</v>
      </c>
      <c r="F22" s="102" t="s">
        <v>15</v>
      </c>
      <c r="G22" s="49"/>
      <c r="H22" s="50">
        <f t="shared" si="0"/>
        <v>0</v>
      </c>
      <c r="I22" s="32"/>
      <c r="J22" s="32"/>
    </row>
    <row r="23" spans="1:10" ht="15.75">
      <c r="A23" s="78">
        <v>19</v>
      </c>
      <c r="B23" s="166">
        <v>1</v>
      </c>
      <c r="C23" s="125" t="s">
        <v>63</v>
      </c>
      <c r="D23" s="104" t="s">
        <v>64</v>
      </c>
      <c r="E23" s="114" t="s">
        <v>65</v>
      </c>
      <c r="F23" s="102" t="s">
        <v>15</v>
      </c>
      <c r="G23" s="49"/>
      <c r="H23" s="50">
        <f t="shared" si="0"/>
        <v>0</v>
      </c>
      <c r="I23" s="32"/>
      <c r="J23" s="32"/>
    </row>
    <row r="24" spans="1:10" ht="15.75">
      <c r="A24" s="78">
        <v>20</v>
      </c>
      <c r="B24" s="166">
        <v>1</v>
      </c>
      <c r="C24" s="125" t="s">
        <v>66</v>
      </c>
      <c r="D24" s="104" t="s">
        <v>67</v>
      </c>
      <c r="E24" s="114" t="s">
        <v>68</v>
      </c>
      <c r="F24" s="102" t="s">
        <v>15</v>
      </c>
      <c r="G24" s="49"/>
      <c r="H24" s="50">
        <f t="shared" si="0"/>
        <v>0</v>
      </c>
      <c r="I24" s="32"/>
      <c r="J24" s="32"/>
    </row>
    <row r="25" spans="1:10" ht="15.75">
      <c r="A25" s="78">
        <v>21</v>
      </c>
      <c r="B25" s="166">
        <v>6</v>
      </c>
      <c r="C25" s="90" t="s">
        <v>69</v>
      </c>
      <c r="D25" s="104" t="s">
        <v>70</v>
      </c>
      <c r="E25" s="114" t="s">
        <v>71</v>
      </c>
      <c r="F25" s="102" t="s">
        <v>15</v>
      </c>
      <c r="G25" s="49"/>
      <c r="H25" s="50">
        <f t="shared" si="0"/>
        <v>0</v>
      </c>
      <c r="I25" s="32"/>
      <c r="J25" s="32"/>
    </row>
    <row r="26" spans="1:10" ht="15.75">
      <c r="A26" s="78">
        <v>22</v>
      </c>
      <c r="B26" s="166">
        <v>1</v>
      </c>
      <c r="C26" s="84" t="s">
        <v>69</v>
      </c>
      <c r="D26" s="131" t="s">
        <v>72</v>
      </c>
      <c r="E26" s="130" t="s">
        <v>73</v>
      </c>
      <c r="F26" s="102" t="s">
        <v>15</v>
      </c>
      <c r="G26" s="49"/>
      <c r="H26" s="50">
        <f t="shared" si="0"/>
        <v>0</v>
      </c>
      <c r="I26" s="32"/>
      <c r="J26" s="32"/>
    </row>
    <row r="27" spans="1:10" ht="15.75">
      <c r="A27" s="78">
        <v>23</v>
      </c>
      <c r="B27" s="166">
        <v>1</v>
      </c>
      <c r="C27" s="129" t="s">
        <v>74</v>
      </c>
      <c r="D27" s="131" t="s">
        <v>75</v>
      </c>
      <c r="E27" s="90" t="s">
        <v>76</v>
      </c>
      <c r="F27" s="102" t="s">
        <v>15</v>
      </c>
      <c r="G27" s="49"/>
      <c r="H27" s="50">
        <f t="shared" si="0"/>
        <v>0</v>
      </c>
      <c r="I27" s="32"/>
      <c r="J27" s="32"/>
    </row>
    <row r="28" spans="1:10" ht="15.75">
      <c r="A28" s="78">
        <v>24</v>
      </c>
      <c r="B28" s="157">
        <v>3</v>
      </c>
      <c r="C28" s="129" t="s">
        <v>77</v>
      </c>
      <c r="D28" s="131" t="s">
        <v>78</v>
      </c>
      <c r="E28" s="114" t="s">
        <v>79</v>
      </c>
      <c r="F28" s="102" t="s">
        <v>15</v>
      </c>
      <c r="G28" s="49"/>
      <c r="H28" s="50">
        <f t="shared" si="0"/>
        <v>0</v>
      </c>
      <c r="I28" s="32"/>
      <c r="J28" s="32"/>
    </row>
    <row r="29" spans="1:10" ht="15.75">
      <c r="A29" s="78">
        <v>25</v>
      </c>
      <c r="B29" s="166">
        <v>5</v>
      </c>
      <c r="C29" s="125" t="s">
        <v>80</v>
      </c>
      <c r="D29" s="83" t="s">
        <v>81</v>
      </c>
      <c r="E29" s="114" t="s">
        <v>82</v>
      </c>
      <c r="F29" s="102" t="s">
        <v>15</v>
      </c>
      <c r="G29" s="49"/>
      <c r="H29" s="50">
        <f t="shared" si="0"/>
        <v>0</v>
      </c>
      <c r="I29" s="32"/>
      <c r="J29" s="32"/>
    </row>
    <row r="30" spans="1:10" s="62" customFormat="1" ht="15.75">
      <c r="A30" s="78">
        <v>26</v>
      </c>
      <c r="B30" s="166">
        <v>10</v>
      </c>
      <c r="C30" s="125" t="s">
        <v>80</v>
      </c>
      <c r="D30" s="149" t="s">
        <v>83</v>
      </c>
      <c r="E30" s="114" t="s">
        <v>84</v>
      </c>
      <c r="F30" s="134" t="s">
        <v>15</v>
      </c>
      <c r="G30" s="59"/>
      <c r="H30" s="60">
        <f t="shared" si="0"/>
        <v>0</v>
      </c>
      <c r="I30" s="61"/>
      <c r="J30" s="61"/>
    </row>
    <row r="31" spans="1:10" ht="15.75">
      <c r="A31" s="78">
        <v>27</v>
      </c>
      <c r="B31" s="166">
        <v>1</v>
      </c>
      <c r="C31" s="125" t="s">
        <v>50</v>
      </c>
      <c r="D31" s="150" t="s">
        <v>51</v>
      </c>
      <c r="E31" s="114" t="s">
        <v>52</v>
      </c>
      <c r="F31" s="102" t="s">
        <v>15</v>
      </c>
      <c r="G31" s="50"/>
      <c r="H31" s="50">
        <f t="shared" si="0"/>
        <v>0</v>
      </c>
      <c r="I31" s="32"/>
      <c r="J31" s="32"/>
    </row>
    <row r="32" spans="1:10" ht="15.75">
      <c r="A32" s="78">
        <v>28</v>
      </c>
      <c r="B32" s="166">
        <v>1</v>
      </c>
      <c r="C32" s="125" t="s">
        <v>50</v>
      </c>
      <c r="D32" s="151" t="s">
        <v>53</v>
      </c>
      <c r="E32" s="130" t="s">
        <v>54</v>
      </c>
      <c r="F32" s="102" t="s">
        <v>15</v>
      </c>
      <c r="G32" s="50"/>
      <c r="H32" s="50">
        <f t="shared" si="0"/>
        <v>0</v>
      </c>
      <c r="I32" s="32"/>
      <c r="J32" s="32"/>
    </row>
    <row r="33" spans="1:10" ht="15.75">
      <c r="A33" s="78">
        <v>29</v>
      </c>
      <c r="B33" s="166">
        <v>1</v>
      </c>
      <c r="C33" s="125" t="s">
        <v>85</v>
      </c>
      <c r="D33" s="152" t="s">
        <v>86</v>
      </c>
      <c r="E33" s="90" t="s">
        <v>87</v>
      </c>
      <c r="F33" s="102" t="s">
        <v>15</v>
      </c>
      <c r="G33" s="50"/>
      <c r="H33" s="50">
        <f t="shared" si="0"/>
        <v>0</v>
      </c>
      <c r="I33" s="32"/>
      <c r="J33" s="32"/>
    </row>
    <row r="34" spans="1:10" ht="15.75">
      <c r="A34" s="78">
        <v>30</v>
      </c>
      <c r="B34" s="166">
        <v>1</v>
      </c>
      <c r="C34" s="125" t="s">
        <v>47</v>
      </c>
      <c r="D34" s="83" t="s">
        <v>48</v>
      </c>
      <c r="E34" s="114" t="s">
        <v>49</v>
      </c>
      <c r="F34" s="102" t="s">
        <v>15</v>
      </c>
      <c r="G34" s="50"/>
      <c r="H34" s="50">
        <f t="shared" si="0"/>
        <v>0</v>
      </c>
      <c r="I34" s="32"/>
      <c r="J34" s="32"/>
    </row>
    <row r="35" spans="1:10" ht="15.75">
      <c r="A35" s="78">
        <v>31</v>
      </c>
      <c r="B35" s="166">
        <v>1</v>
      </c>
      <c r="C35" s="125" t="s">
        <v>88</v>
      </c>
      <c r="D35" s="101">
        <v>204</v>
      </c>
      <c r="E35" s="114" t="s">
        <v>89</v>
      </c>
      <c r="F35" s="102" t="s">
        <v>15</v>
      </c>
      <c r="G35" s="50"/>
      <c r="H35" s="50">
        <f t="shared" si="0"/>
        <v>0</v>
      </c>
      <c r="I35" s="32"/>
      <c r="J35" s="32"/>
    </row>
    <row r="36" spans="1:10" s="62" customFormat="1" ht="15.75">
      <c r="A36" s="78">
        <v>32</v>
      </c>
      <c r="B36" s="166">
        <v>1</v>
      </c>
      <c r="C36" s="125" t="s">
        <v>90</v>
      </c>
      <c r="D36" s="109" t="s">
        <v>91</v>
      </c>
      <c r="E36" s="115" t="s">
        <v>92</v>
      </c>
      <c r="F36" s="134" t="s">
        <v>15</v>
      </c>
      <c r="G36" s="60"/>
      <c r="H36" s="60">
        <f t="shared" si="0"/>
        <v>0</v>
      </c>
      <c r="I36" s="61"/>
      <c r="J36" s="61"/>
    </row>
    <row r="37" spans="1:10" ht="15.75">
      <c r="A37" s="78">
        <v>33</v>
      </c>
      <c r="B37" s="166">
        <v>1</v>
      </c>
      <c r="C37" s="125" t="s">
        <v>88</v>
      </c>
      <c r="D37" s="103" t="s">
        <v>93</v>
      </c>
      <c r="E37" s="114" t="s">
        <v>94</v>
      </c>
      <c r="F37" s="102" t="s">
        <v>15</v>
      </c>
      <c r="G37" s="50"/>
      <c r="H37" s="50">
        <f t="shared" si="0"/>
        <v>0</v>
      </c>
      <c r="I37" s="32"/>
      <c r="J37" s="32"/>
    </row>
    <row r="38" spans="1:10" ht="15.75">
      <c r="A38" s="78">
        <v>34</v>
      </c>
      <c r="B38" s="167">
        <v>2</v>
      </c>
      <c r="C38" s="125" t="s">
        <v>39</v>
      </c>
      <c r="D38" s="104" t="s">
        <v>95</v>
      </c>
      <c r="E38" s="114" t="s">
        <v>96</v>
      </c>
      <c r="F38" s="102" t="s">
        <v>15</v>
      </c>
      <c r="G38" s="50"/>
      <c r="H38" s="50">
        <f t="shared" si="0"/>
        <v>0</v>
      </c>
      <c r="I38" s="32"/>
      <c r="J38" s="32"/>
    </row>
    <row r="39" spans="1:10" ht="15.75">
      <c r="A39" s="78">
        <v>35</v>
      </c>
      <c r="B39" s="165">
        <v>2</v>
      </c>
      <c r="C39" s="90" t="s">
        <v>24</v>
      </c>
      <c r="D39" s="104" t="s">
        <v>97</v>
      </c>
      <c r="E39" s="130" t="s">
        <v>98</v>
      </c>
      <c r="F39" s="102" t="s">
        <v>15</v>
      </c>
      <c r="G39" s="50"/>
      <c r="H39" s="50">
        <f t="shared" si="0"/>
        <v>0</v>
      </c>
      <c r="I39" s="32"/>
      <c r="J39" s="32"/>
    </row>
    <row r="40" spans="1:10" ht="15.75">
      <c r="A40" s="78">
        <v>36</v>
      </c>
      <c r="B40" s="166">
        <v>2</v>
      </c>
      <c r="C40" s="130" t="s">
        <v>39</v>
      </c>
      <c r="D40" s="153" t="s">
        <v>99</v>
      </c>
      <c r="E40" s="90" t="s">
        <v>100</v>
      </c>
      <c r="F40" s="102" t="s">
        <v>15</v>
      </c>
      <c r="G40" s="50"/>
      <c r="H40" s="50">
        <f t="shared" si="0"/>
        <v>0</v>
      </c>
      <c r="I40" s="32"/>
      <c r="J40" s="32"/>
    </row>
    <row r="41" spans="1:10" ht="15.75">
      <c r="A41" s="78">
        <v>37</v>
      </c>
      <c r="B41" s="166">
        <v>2</v>
      </c>
      <c r="C41" s="125" t="s">
        <v>101</v>
      </c>
      <c r="D41" s="104" t="s">
        <v>102</v>
      </c>
      <c r="E41" s="114" t="s">
        <v>103</v>
      </c>
      <c r="F41" s="102" t="s">
        <v>15</v>
      </c>
      <c r="G41" s="50"/>
      <c r="H41" s="50">
        <f t="shared" si="0"/>
        <v>0</v>
      </c>
      <c r="I41" s="32"/>
      <c r="J41" s="32"/>
    </row>
    <row r="42" spans="1:10" ht="15.75">
      <c r="A42" s="78">
        <v>38</v>
      </c>
      <c r="B42" s="166">
        <v>1</v>
      </c>
      <c r="C42" s="125" t="s">
        <v>101</v>
      </c>
      <c r="D42" s="104" t="s">
        <v>104</v>
      </c>
      <c r="E42" s="114" t="s">
        <v>105</v>
      </c>
      <c r="F42" s="102" t="s">
        <v>15</v>
      </c>
      <c r="G42" s="50"/>
      <c r="H42" s="50">
        <f t="shared" si="0"/>
        <v>0</v>
      </c>
      <c r="I42" s="32"/>
      <c r="J42" s="32"/>
    </row>
    <row r="43" spans="1:10" ht="15.75">
      <c r="A43" s="78">
        <v>39</v>
      </c>
      <c r="B43" s="166">
        <v>1</v>
      </c>
      <c r="C43" s="125" t="s">
        <v>47</v>
      </c>
      <c r="D43" s="104" t="s">
        <v>106</v>
      </c>
      <c r="E43" s="130" t="s">
        <v>107</v>
      </c>
      <c r="F43" s="102" t="s">
        <v>15</v>
      </c>
      <c r="G43" s="50"/>
      <c r="H43" s="50">
        <f t="shared" si="0"/>
        <v>0</v>
      </c>
      <c r="I43" s="32"/>
      <c r="J43" s="32"/>
    </row>
    <row r="44" spans="1:10" ht="15.75">
      <c r="A44" s="78">
        <v>40</v>
      </c>
      <c r="B44" s="167">
        <v>1</v>
      </c>
      <c r="C44" s="90" t="s">
        <v>47</v>
      </c>
      <c r="D44" s="104" t="s">
        <v>108</v>
      </c>
      <c r="E44" s="90" t="s">
        <v>109</v>
      </c>
      <c r="F44" s="102" t="s">
        <v>15</v>
      </c>
      <c r="G44" s="50"/>
      <c r="H44" s="50">
        <f t="shared" si="0"/>
        <v>0</v>
      </c>
      <c r="I44" s="32"/>
      <c r="J44" s="32"/>
    </row>
    <row r="45" spans="1:10" ht="15.75">
      <c r="A45" s="78">
        <v>41</v>
      </c>
      <c r="B45" s="165">
        <v>1</v>
      </c>
      <c r="C45" s="130" t="s">
        <v>110</v>
      </c>
      <c r="D45" s="104" t="s">
        <v>111</v>
      </c>
      <c r="E45" s="114" t="s">
        <v>112</v>
      </c>
      <c r="F45" s="102" t="s">
        <v>15</v>
      </c>
      <c r="G45" s="50"/>
      <c r="H45" s="50">
        <f t="shared" si="0"/>
        <v>0</v>
      </c>
      <c r="I45" s="32"/>
      <c r="J45" s="32"/>
    </row>
    <row r="46" spans="1:10" ht="15.75">
      <c r="A46" s="78">
        <v>42</v>
      </c>
      <c r="B46" s="166">
        <v>1</v>
      </c>
      <c r="C46" s="125" t="s">
        <v>113</v>
      </c>
      <c r="D46" s="104" t="s">
        <v>114</v>
      </c>
      <c r="E46" s="114" t="s">
        <v>115</v>
      </c>
      <c r="F46" s="102" t="s">
        <v>15</v>
      </c>
      <c r="G46" s="50"/>
      <c r="H46" s="50">
        <f t="shared" si="0"/>
        <v>0</v>
      </c>
      <c r="I46" s="32"/>
      <c r="J46" s="32"/>
    </row>
    <row r="47" spans="1:10" ht="15.75">
      <c r="A47" s="78">
        <v>43</v>
      </c>
      <c r="B47" s="166">
        <v>2</v>
      </c>
      <c r="C47" s="125" t="s">
        <v>113</v>
      </c>
      <c r="D47" s="104" t="s">
        <v>116</v>
      </c>
      <c r="E47" s="114" t="s">
        <v>117</v>
      </c>
      <c r="F47" s="102" t="s">
        <v>15</v>
      </c>
      <c r="G47" s="50"/>
      <c r="H47" s="50">
        <f t="shared" si="0"/>
        <v>0</v>
      </c>
      <c r="I47" s="32"/>
      <c r="J47" s="32"/>
    </row>
    <row r="48" spans="1:10" ht="15.75">
      <c r="A48" s="78">
        <v>44</v>
      </c>
      <c r="B48" s="166">
        <v>3</v>
      </c>
      <c r="C48" s="125" t="s">
        <v>118</v>
      </c>
      <c r="D48" s="104" t="s">
        <v>119</v>
      </c>
      <c r="E48" s="114" t="s">
        <v>120</v>
      </c>
      <c r="F48" s="102" t="s">
        <v>15</v>
      </c>
      <c r="G48" s="50"/>
      <c r="H48" s="50">
        <f t="shared" si="0"/>
        <v>0</v>
      </c>
      <c r="I48" s="32"/>
      <c r="J48" s="32"/>
    </row>
    <row r="49" spans="1:13" ht="15.75">
      <c r="A49" s="78">
        <v>45</v>
      </c>
      <c r="B49" s="166">
        <v>1</v>
      </c>
      <c r="C49" s="125" t="s">
        <v>47</v>
      </c>
      <c r="D49" s="104" t="s">
        <v>121</v>
      </c>
      <c r="E49" s="114" t="s">
        <v>122</v>
      </c>
      <c r="F49" s="102" t="s">
        <v>15</v>
      </c>
      <c r="G49" s="50"/>
      <c r="H49" s="50">
        <f t="shared" si="0"/>
        <v>0</v>
      </c>
      <c r="I49" s="32"/>
      <c r="J49" s="32"/>
    </row>
    <row r="50" spans="1:13" ht="15.75">
      <c r="A50" s="78">
        <v>46</v>
      </c>
      <c r="B50" s="166">
        <v>1</v>
      </c>
      <c r="C50" s="125" t="s">
        <v>123</v>
      </c>
      <c r="D50" s="104" t="s">
        <v>124</v>
      </c>
      <c r="E50" s="114" t="s">
        <v>125</v>
      </c>
      <c r="F50" s="102" t="s">
        <v>15</v>
      </c>
      <c r="G50" s="50"/>
      <c r="H50" s="50">
        <f t="shared" si="0"/>
        <v>0</v>
      </c>
      <c r="I50" s="32"/>
      <c r="J50" s="32"/>
    </row>
    <row r="51" spans="1:13" ht="15.75">
      <c r="A51" s="78">
        <v>47</v>
      </c>
      <c r="B51" s="166">
        <v>2</v>
      </c>
      <c r="C51" s="125" t="s">
        <v>126</v>
      </c>
      <c r="D51" s="83" t="s">
        <v>127</v>
      </c>
      <c r="E51" s="130" t="s">
        <v>128</v>
      </c>
      <c r="F51" s="102" t="s">
        <v>15</v>
      </c>
      <c r="G51" s="50"/>
      <c r="H51" s="50">
        <f t="shared" si="0"/>
        <v>0</v>
      </c>
      <c r="I51" s="32"/>
      <c r="J51" s="32"/>
    </row>
    <row r="52" spans="1:13" ht="15.75">
      <c r="A52" s="78">
        <v>48</v>
      </c>
      <c r="B52" s="166">
        <v>3</v>
      </c>
      <c r="C52" s="125" t="s">
        <v>47</v>
      </c>
      <c r="D52" s="149" t="s">
        <v>129</v>
      </c>
      <c r="E52" s="90" t="s">
        <v>130</v>
      </c>
      <c r="F52" s="102" t="s">
        <v>15</v>
      </c>
      <c r="G52" s="50"/>
      <c r="H52" s="50">
        <f t="shared" si="0"/>
        <v>0</v>
      </c>
      <c r="I52" s="32"/>
      <c r="J52" s="32"/>
    </row>
    <row r="53" spans="1:13" ht="15.75">
      <c r="A53" s="78">
        <v>49</v>
      </c>
      <c r="B53" s="167">
        <v>3</v>
      </c>
      <c r="C53" s="125" t="s">
        <v>126</v>
      </c>
      <c r="D53" s="83" t="s">
        <v>131</v>
      </c>
      <c r="E53" s="114" t="s">
        <v>132</v>
      </c>
      <c r="F53" s="102" t="s">
        <v>15</v>
      </c>
      <c r="G53" s="50"/>
      <c r="H53" s="50">
        <f t="shared" si="0"/>
        <v>0</v>
      </c>
      <c r="I53" s="32"/>
      <c r="J53" s="32"/>
    </row>
    <row r="54" spans="1:13" ht="15.75">
      <c r="A54" s="78">
        <v>50</v>
      </c>
      <c r="B54" s="165">
        <v>6</v>
      </c>
      <c r="C54" s="125" t="s">
        <v>66</v>
      </c>
      <c r="D54" s="149" t="s">
        <v>133</v>
      </c>
      <c r="E54" s="114" t="s">
        <v>134</v>
      </c>
      <c r="F54" s="102" t="s">
        <v>15</v>
      </c>
      <c r="G54" s="50"/>
      <c r="H54" s="50">
        <f t="shared" si="0"/>
        <v>0</v>
      </c>
      <c r="I54" s="32"/>
      <c r="J54" s="32"/>
    </row>
    <row r="55" spans="1:13" ht="15.75">
      <c r="A55" s="78">
        <v>51</v>
      </c>
      <c r="B55" s="166">
        <v>6</v>
      </c>
      <c r="C55" s="125" t="s">
        <v>135</v>
      </c>
      <c r="D55" s="104" t="s">
        <v>136</v>
      </c>
      <c r="E55" s="130" t="s">
        <v>137</v>
      </c>
      <c r="F55" s="102" t="s">
        <v>15</v>
      </c>
      <c r="G55" s="50"/>
      <c r="H55" s="50">
        <f t="shared" si="0"/>
        <v>0</v>
      </c>
      <c r="I55" s="32"/>
      <c r="J55" s="32"/>
    </row>
    <row r="56" spans="1:13" ht="15.75">
      <c r="A56" s="78">
        <v>52</v>
      </c>
      <c r="B56" s="166">
        <v>6</v>
      </c>
      <c r="C56" s="90" t="s">
        <v>66</v>
      </c>
      <c r="D56" s="104" t="s">
        <v>138</v>
      </c>
      <c r="E56" s="125" t="s">
        <v>139</v>
      </c>
      <c r="F56" s="102" t="s">
        <v>15</v>
      </c>
      <c r="G56" s="50"/>
      <c r="H56" s="50">
        <f t="shared" si="0"/>
        <v>0</v>
      </c>
      <c r="I56" s="32"/>
      <c r="J56" s="32"/>
    </row>
    <row r="57" spans="1:13" ht="15.75">
      <c r="A57" s="78">
        <v>53</v>
      </c>
      <c r="B57" s="100">
        <v>6</v>
      </c>
      <c r="C57" s="105" t="s">
        <v>140</v>
      </c>
      <c r="D57" s="83" t="s">
        <v>141</v>
      </c>
      <c r="E57" s="90" t="s">
        <v>142</v>
      </c>
      <c r="F57" s="102" t="s">
        <v>15</v>
      </c>
      <c r="G57" s="50"/>
      <c r="H57" s="50">
        <f t="shared" si="0"/>
        <v>0</v>
      </c>
      <c r="I57" s="32"/>
      <c r="J57" s="32"/>
    </row>
    <row r="58" spans="1:13" s="62" customFormat="1" ht="15.75">
      <c r="A58" s="78">
        <v>54</v>
      </c>
      <c r="B58" s="168">
        <v>6</v>
      </c>
      <c r="C58" s="84" t="s">
        <v>135</v>
      </c>
      <c r="D58" s="132" t="s">
        <v>136</v>
      </c>
      <c r="E58" s="130" t="s">
        <v>137</v>
      </c>
      <c r="F58" s="102" t="s">
        <v>15</v>
      </c>
      <c r="G58" s="50"/>
      <c r="H58" s="50">
        <f t="shared" ref="H58" si="1">B54*G54</f>
        <v>0</v>
      </c>
      <c r="I58" s="61"/>
      <c r="J58" s="61"/>
    </row>
    <row r="59" spans="1:13" s="22" customFormat="1" ht="15.75">
      <c r="A59" s="78">
        <v>55</v>
      </c>
      <c r="B59" s="157">
        <v>6</v>
      </c>
      <c r="C59" s="129" t="s">
        <v>143</v>
      </c>
      <c r="D59" s="131" t="s">
        <v>144</v>
      </c>
      <c r="E59" s="90" t="s">
        <v>139</v>
      </c>
      <c r="F59" s="102" t="s">
        <v>15</v>
      </c>
      <c r="G59" s="51"/>
      <c r="H59" s="50">
        <f t="shared" si="0"/>
        <v>0</v>
      </c>
      <c r="I59" s="36"/>
      <c r="J59" s="37"/>
      <c r="K59" s="6"/>
      <c r="L59" s="6"/>
      <c r="M59" s="6"/>
    </row>
    <row r="60" spans="1:13" ht="15.75">
      <c r="A60" s="79">
        <v>56</v>
      </c>
      <c r="B60" s="161">
        <v>2</v>
      </c>
      <c r="C60" s="154" t="s">
        <v>66</v>
      </c>
      <c r="D60" s="86" t="s">
        <v>145</v>
      </c>
      <c r="E60" s="137" t="s">
        <v>146</v>
      </c>
      <c r="F60" s="102" t="s">
        <v>15</v>
      </c>
      <c r="G60" s="43"/>
      <c r="H60" s="50">
        <f t="shared" si="0"/>
        <v>0</v>
      </c>
    </row>
    <row r="61" spans="1:13" ht="15.75">
      <c r="A61" s="79">
        <v>57</v>
      </c>
      <c r="B61" s="161">
        <v>2</v>
      </c>
      <c r="C61" s="87" t="s">
        <v>66</v>
      </c>
      <c r="D61" s="136" t="s">
        <v>147</v>
      </c>
      <c r="E61" s="138" t="s">
        <v>148</v>
      </c>
      <c r="F61" s="102" t="s">
        <v>15</v>
      </c>
      <c r="G61" s="43"/>
      <c r="H61" s="50">
        <f t="shared" si="0"/>
        <v>0</v>
      </c>
    </row>
    <row r="62" spans="1:13" ht="15.75">
      <c r="A62" s="79">
        <v>58</v>
      </c>
      <c r="B62" s="161">
        <v>2</v>
      </c>
      <c r="C62" s="106" t="s">
        <v>66</v>
      </c>
      <c r="D62" s="133" t="s">
        <v>149</v>
      </c>
      <c r="E62" s="138" t="s">
        <v>150</v>
      </c>
      <c r="F62" s="102" t="s">
        <v>15</v>
      </c>
      <c r="G62" s="43"/>
      <c r="H62" s="50">
        <f t="shared" si="0"/>
        <v>0</v>
      </c>
    </row>
    <row r="63" spans="1:13" ht="31.5">
      <c r="A63" s="79">
        <v>59</v>
      </c>
      <c r="B63" s="85">
        <v>1</v>
      </c>
      <c r="C63" s="106" t="s">
        <v>151</v>
      </c>
      <c r="D63" s="140" t="s">
        <v>152</v>
      </c>
      <c r="E63" s="139" t="s">
        <v>153</v>
      </c>
      <c r="F63" s="102" t="s">
        <v>15</v>
      </c>
      <c r="G63" s="43"/>
      <c r="H63" s="50">
        <f t="shared" si="0"/>
        <v>0</v>
      </c>
    </row>
    <row r="64" spans="1:13" ht="141.75">
      <c r="A64" s="79">
        <v>60</v>
      </c>
      <c r="B64" s="160">
        <v>1</v>
      </c>
      <c r="C64" s="122" t="s">
        <v>12</v>
      </c>
      <c r="D64" s="141" t="s">
        <v>154</v>
      </c>
      <c r="E64" s="80" t="s">
        <v>155</v>
      </c>
      <c r="F64" s="102" t="s">
        <v>15</v>
      </c>
      <c r="G64" s="43"/>
      <c r="H64" s="50">
        <f t="shared" ref="H64:H69" si="2">B60*G60</f>
        <v>0</v>
      </c>
    </row>
    <row r="65" spans="1:8" ht="15.75">
      <c r="A65" s="79">
        <v>61</v>
      </c>
      <c r="B65" s="163">
        <v>1</v>
      </c>
      <c r="C65" s="87" t="s">
        <v>156</v>
      </c>
      <c r="D65" s="142" t="s">
        <v>157</v>
      </c>
      <c r="E65" s="137" t="s">
        <v>158</v>
      </c>
      <c r="F65" s="102" t="s">
        <v>15</v>
      </c>
      <c r="G65" s="43"/>
      <c r="H65" s="50">
        <f t="shared" si="2"/>
        <v>0</v>
      </c>
    </row>
    <row r="66" spans="1:8" ht="15.75">
      <c r="A66" s="79">
        <v>62</v>
      </c>
      <c r="B66" s="161">
        <v>4</v>
      </c>
      <c r="C66" s="122" t="s">
        <v>159</v>
      </c>
      <c r="D66" s="133" t="s">
        <v>160</v>
      </c>
      <c r="E66" s="138" t="s">
        <v>161</v>
      </c>
      <c r="F66" s="102" t="s">
        <v>15</v>
      </c>
      <c r="G66" s="43"/>
      <c r="H66" s="50">
        <f t="shared" si="2"/>
        <v>0</v>
      </c>
    </row>
    <row r="67" spans="1:8" ht="15.75">
      <c r="A67" s="79">
        <v>63</v>
      </c>
      <c r="B67" s="161">
        <v>1</v>
      </c>
      <c r="C67" s="87" t="s">
        <v>12</v>
      </c>
      <c r="D67" s="133" t="s">
        <v>162</v>
      </c>
      <c r="E67" s="138" t="s">
        <v>163</v>
      </c>
      <c r="F67" s="102" t="s">
        <v>15</v>
      </c>
      <c r="G67" s="43"/>
      <c r="H67" s="50">
        <f t="shared" si="2"/>
        <v>0</v>
      </c>
    </row>
    <row r="68" spans="1:8" ht="15.75">
      <c r="A68" s="79">
        <v>64</v>
      </c>
      <c r="B68" s="161">
        <v>1</v>
      </c>
      <c r="C68" s="106" t="s">
        <v>12</v>
      </c>
      <c r="D68" s="143" t="s">
        <v>164</v>
      </c>
      <c r="E68" s="138" t="s">
        <v>165</v>
      </c>
      <c r="F68" s="102" t="s">
        <v>15</v>
      </c>
      <c r="G68" s="43"/>
      <c r="H68" s="50">
        <f t="shared" si="2"/>
        <v>0</v>
      </c>
    </row>
    <row r="69" spans="1:8" ht="15.75">
      <c r="A69" s="79">
        <v>65</v>
      </c>
      <c r="B69" s="161">
        <v>1</v>
      </c>
      <c r="C69" s="122" t="s">
        <v>166</v>
      </c>
      <c r="D69" s="141" t="s">
        <v>167</v>
      </c>
      <c r="E69" s="138" t="s">
        <v>168</v>
      </c>
      <c r="F69" s="102" t="s">
        <v>15</v>
      </c>
      <c r="G69" s="43"/>
      <c r="H69" s="50">
        <f t="shared" si="2"/>
        <v>0</v>
      </c>
    </row>
    <row r="70" spans="1:8" ht="15.75">
      <c r="A70" s="79">
        <v>66</v>
      </c>
      <c r="B70" s="85">
        <v>1</v>
      </c>
      <c r="C70" s="87" t="s">
        <v>166</v>
      </c>
      <c r="D70" s="120" t="s">
        <v>169</v>
      </c>
      <c r="E70" s="124" t="s">
        <v>170</v>
      </c>
      <c r="F70" s="102" t="s">
        <v>15</v>
      </c>
      <c r="G70" s="43"/>
      <c r="H70" s="50">
        <f>B69*G66</f>
        <v>0</v>
      </c>
    </row>
    <row r="71" spans="1:8" ht="15.75">
      <c r="A71" s="79">
        <v>67</v>
      </c>
      <c r="B71" s="163">
        <v>1</v>
      </c>
      <c r="C71" s="106" t="s">
        <v>166</v>
      </c>
      <c r="D71" s="120" t="s">
        <v>171</v>
      </c>
      <c r="E71" s="124" t="s">
        <v>172</v>
      </c>
      <c r="F71" s="102" t="s">
        <v>15</v>
      </c>
      <c r="G71" s="43"/>
      <c r="H71" s="50">
        <f>B70*G67</f>
        <v>0</v>
      </c>
    </row>
    <row r="72" spans="1:8" ht="15.75">
      <c r="A72" s="79">
        <v>68</v>
      </c>
      <c r="B72" s="161">
        <v>1</v>
      </c>
      <c r="C72" s="106" t="s">
        <v>166</v>
      </c>
      <c r="D72" s="120" t="s">
        <v>173</v>
      </c>
      <c r="E72" s="81" t="s">
        <v>174</v>
      </c>
      <c r="F72" s="102" t="s">
        <v>15</v>
      </c>
      <c r="G72" s="43"/>
      <c r="H72" s="50">
        <f>B70*G68</f>
        <v>0</v>
      </c>
    </row>
    <row r="73" spans="1:8" ht="31.5">
      <c r="A73" s="79">
        <v>69</v>
      </c>
      <c r="B73" s="161">
        <v>1</v>
      </c>
      <c r="C73" s="106" t="s">
        <v>66</v>
      </c>
      <c r="D73" s="133" t="s">
        <v>175</v>
      </c>
      <c r="E73" s="137" t="s">
        <v>176</v>
      </c>
      <c r="F73" s="102" t="s">
        <v>15</v>
      </c>
      <c r="G73" s="43"/>
      <c r="H73" s="50">
        <f>B71*G69</f>
        <v>0</v>
      </c>
    </row>
    <row r="74" spans="1:8" ht="31.5">
      <c r="A74" s="79">
        <v>70</v>
      </c>
      <c r="B74" s="161">
        <v>1</v>
      </c>
      <c r="C74" s="155" t="s">
        <v>177</v>
      </c>
      <c r="D74" s="144" t="s">
        <v>178</v>
      </c>
      <c r="E74" s="138" t="s">
        <v>179</v>
      </c>
      <c r="F74" s="102" t="s">
        <v>15</v>
      </c>
      <c r="G74" s="43"/>
      <c r="H74" s="50">
        <f>B72*G70</f>
        <v>0</v>
      </c>
    </row>
    <row r="75" spans="1:8" ht="31.5">
      <c r="A75" s="79">
        <v>71</v>
      </c>
      <c r="B75" s="161">
        <v>1</v>
      </c>
      <c r="C75" s="155" t="s">
        <v>177</v>
      </c>
      <c r="D75" s="144" t="s">
        <v>180</v>
      </c>
      <c r="E75" s="135" t="s">
        <v>181</v>
      </c>
      <c r="F75" s="102" t="s">
        <v>15</v>
      </c>
      <c r="G75" s="43"/>
      <c r="H75" s="50">
        <f>B73*G71</f>
        <v>0</v>
      </c>
    </row>
    <row r="76" spans="1:8" ht="31.5">
      <c r="A76" s="79">
        <v>72</v>
      </c>
      <c r="B76" s="85">
        <v>1</v>
      </c>
      <c r="C76" s="121" t="s">
        <v>177</v>
      </c>
      <c r="D76" s="128" t="s">
        <v>182</v>
      </c>
      <c r="E76" s="88" t="s">
        <v>183</v>
      </c>
      <c r="F76" s="49" t="s">
        <v>15</v>
      </c>
      <c r="G76" s="43"/>
      <c r="H76" s="50">
        <f>B74*G72</f>
        <v>0</v>
      </c>
    </row>
    <row r="77" spans="1:8" ht="31.5">
      <c r="A77" s="79">
        <v>73</v>
      </c>
      <c r="B77" s="160">
        <v>1</v>
      </c>
      <c r="C77" s="156" t="s">
        <v>177</v>
      </c>
      <c r="D77" s="93" t="s">
        <v>184</v>
      </c>
      <c r="E77" s="126" t="s">
        <v>185</v>
      </c>
      <c r="F77" s="102" t="s">
        <v>15</v>
      </c>
      <c r="G77" s="43"/>
      <c r="H77" s="50">
        <f>B75*G73</f>
        <v>0</v>
      </c>
    </row>
    <row r="78" spans="1:8" ht="15.75">
      <c r="A78" s="79">
        <v>74</v>
      </c>
      <c r="B78" s="99">
        <v>1</v>
      </c>
      <c r="C78" s="87" t="s">
        <v>166</v>
      </c>
      <c r="D78" s="127" t="s">
        <v>167</v>
      </c>
      <c r="E78" s="88" t="s">
        <v>168</v>
      </c>
      <c r="F78" s="49" t="s">
        <v>15</v>
      </c>
      <c r="G78" s="43"/>
      <c r="H78" s="50">
        <f>B76*G74</f>
        <v>0</v>
      </c>
    </row>
    <row r="79" spans="1:8" ht="15.75">
      <c r="A79" s="79">
        <v>75</v>
      </c>
      <c r="B79" s="169">
        <v>1</v>
      </c>
      <c r="C79" s="117" t="s">
        <v>166</v>
      </c>
      <c r="D79" s="120" t="s">
        <v>169</v>
      </c>
      <c r="E79" s="124" t="s">
        <v>170</v>
      </c>
      <c r="F79" s="102" t="s">
        <v>15</v>
      </c>
      <c r="G79" s="43"/>
      <c r="H79" s="50">
        <f>B77*G75</f>
        <v>0</v>
      </c>
    </row>
    <row r="80" spans="1:8" ht="15.75">
      <c r="A80" s="79">
        <v>76</v>
      </c>
      <c r="B80" s="99">
        <v>1</v>
      </c>
      <c r="C80" s="87" t="s">
        <v>166</v>
      </c>
      <c r="D80" s="87" t="s">
        <v>173</v>
      </c>
      <c r="E80" s="81" t="s">
        <v>174</v>
      </c>
      <c r="F80" s="102" t="s">
        <v>15</v>
      </c>
      <c r="G80" s="43"/>
      <c r="H80" s="50">
        <f t="shared" ref="H80:H81" si="3">B78*G76</f>
        <v>0</v>
      </c>
    </row>
    <row r="81" spans="1:8" ht="15.75">
      <c r="A81" s="79">
        <v>77</v>
      </c>
      <c r="B81" s="169">
        <v>1</v>
      </c>
      <c r="C81" s="122" t="s">
        <v>166</v>
      </c>
      <c r="D81" s="123" t="s">
        <v>186</v>
      </c>
      <c r="E81" s="110" t="s">
        <v>187</v>
      </c>
      <c r="F81" s="102" t="s">
        <v>15</v>
      </c>
      <c r="G81" s="43"/>
      <c r="H81" s="50">
        <f t="shared" si="3"/>
        <v>0</v>
      </c>
    </row>
    <row r="82" spans="1:8" ht="15.75">
      <c r="A82" s="79">
        <v>78</v>
      </c>
      <c r="B82" s="99">
        <v>1</v>
      </c>
      <c r="C82" s="108" t="s">
        <v>159</v>
      </c>
      <c r="D82" s="119" t="s">
        <v>160</v>
      </c>
      <c r="E82" s="107" t="s">
        <v>161</v>
      </c>
      <c r="F82" s="111" t="s">
        <v>15</v>
      </c>
      <c r="G82" s="72"/>
      <c r="H82" s="75">
        <f t="shared" ref="H82:H105" si="4">B78*G78</f>
        <v>0</v>
      </c>
    </row>
    <row r="83" spans="1:8" ht="31.5">
      <c r="A83" s="79">
        <v>79</v>
      </c>
      <c r="B83" s="161">
        <v>1</v>
      </c>
      <c r="C83" s="108" t="s">
        <v>66</v>
      </c>
      <c r="D83" s="109" t="s">
        <v>175</v>
      </c>
      <c r="E83" s="118" t="s">
        <v>176</v>
      </c>
      <c r="F83" s="112" t="s">
        <v>15</v>
      </c>
      <c r="G83" s="71"/>
      <c r="H83" s="74">
        <f t="shared" si="4"/>
        <v>0</v>
      </c>
    </row>
    <row r="84" spans="1:8" ht="15.75">
      <c r="A84" s="170">
        <v>80</v>
      </c>
      <c r="B84" s="100">
        <v>4</v>
      </c>
      <c r="C84" s="105" t="s">
        <v>188</v>
      </c>
      <c r="D84" s="115" t="s">
        <v>136</v>
      </c>
      <c r="E84" s="116" t="s">
        <v>189</v>
      </c>
      <c r="F84" s="73" t="s">
        <v>15</v>
      </c>
      <c r="G84" s="71"/>
      <c r="H84" s="74">
        <f t="shared" si="4"/>
        <v>0</v>
      </c>
    </row>
    <row r="85" spans="1:8" ht="15.75">
      <c r="A85" s="170">
        <v>81</v>
      </c>
      <c r="B85" s="113">
        <v>4</v>
      </c>
      <c r="C85" s="89" t="s">
        <v>190</v>
      </c>
      <c r="D85" s="92" t="s">
        <v>191</v>
      </c>
      <c r="E85" s="93" t="s">
        <v>192</v>
      </c>
      <c r="F85" s="73" t="s">
        <v>15</v>
      </c>
      <c r="G85" s="71"/>
      <c r="H85" s="74">
        <f t="shared" si="4"/>
        <v>0</v>
      </c>
    </row>
    <row r="86" spans="1:8" ht="15.75">
      <c r="A86" s="170">
        <v>82</v>
      </c>
      <c r="B86" s="113">
        <v>1</v>
      </c>
      <c r="C86" s="89" t="s">
        <v>193</v>
      </c>
      <c r="D86" s="92" t="s">
        <v>194</v>
      </c>
      <c r="E86" s="93" t="s">
        <v>195</v>
      </c>
      <c r="F86" s="73" t="s">
        <v>15</v>
      </c>
      <c r="G86" s="71"/>
      <c r="H86" s="74">
        <f t="shared" si="4"/>
        <v>0</v>
      </c>
    </row>
    <row r="87" spans="1:8" ht="15.75">
      <c r="A87" s="170">
        <v>83</v>
      </c>
      <c r="B87" s="158">
        <v>1</v>
      </c>
      <c r="C87" s="97" t="s">
        <v>47</v>
      </c>
      <c r="D87" s="94" t="s">
        <v>196</v>
      </c>
      <c r="E87" s="93" t="s">
        <v>197</v>
      </c>
      <c r="F87" s="73" t="s">
        <v>15</v>
      </c>
      <c r="G87" s="71"/>
      <c r="H87" s="74">
        <f t="shared" si="4"/>
        <v>0</v>
      </c>
    </row>
    <row r="88" spans="1:8" ht="15.75">
      <c r="A88" s="170">
        <v>84</v>
      </c>
      <c r="B88" s="159">
        <v>1</v>
      </c>
      <c r="C88" s="97" t="s">
        <v>198</v>
      </c>
      <c r="D88" s="91" t="s">
        <v>199</v>
      </c>
      <c r="E88" s="95" t="s">
        <v>200</v>
      </c>
      <c r="F88" s="73" t="s">
        <v>15</v>
      </c>
      <c r="G88" s="71"/>
      <c r="H88" s="74">
        <f t="shared" si="4"/>
        <v>0</v>
      </c>
    </row>
    <row r="89" spans="1:8" ht="157.5">
      <c r="A89" s="170">
        <v>85</v>
      </c>
      <c r="B89" s="100">
        <v>1</v>
      </c>
      <c r="C89" s="89" t="s">
        <v>12</v>
      </c>
      <c r="D89" s="81" t="s">
        <v>201</v>
      </c>
      <c r="E89" s="96" t="s">
        <v>202</v>
      </c>
      <c r="F89" s="73" t="s">
        <v>15</v>
      </c>
      <c r="G89" s="71"/>
      <c r="H89" s="74">
        <f t="shared" si="4"/>
        <v>0</v>
      </c>
    </row>
    <row r="90" spans="1:8" ht="15.75">
      <c r="A90" s="82">
        <v>86</v>
      </c>
      <c r="B90" s="160">
        <v>1</v>
      </c>
      <c r="C90" s="89" t="s">
        <v>203</v>
      </c>
      <c r="D90" s="90" t="s">
        <v>204</v>
      </c>
      <c r="E90" s="90" t="s">
        <v>205</v>
      </c>
      <c r="F90" s="73" t="s">
        <v>15</v>
      </c>
      <c r="G90" s="71"/>
      <c r="H90" s="74">
        <f t="shared" si="4"/>
        <v>0</v>
      </c>
    </row>
    <row r="91" spans="1:8" ht="15.75">
      <c r="A91" s="82">
        <v>87</v>
      </c>
      <c r="B91" s="160">
        <v>1</v>
      </c>
      <c r="C91" s="89" t="s">
        <v>47</v>
      </c>
      <c r="D91" s="90" t="s">
        <v>206</v>
      </c>
      <c r="E91" s="90" t="s">
        <v>207</v>
      </c>
      <c r="F91" s="73" t="s">
        <v>15</v>
      </c>
      <c r="G91" s="71"/>
      <c r="H91" s="74">
        <f t="shared" si="4"/>
        <v>0</v>
      </c>
    </row>
    <row r="92" spans="1:8" ht="15.75">
      <c r="A92" s="82">
        <v>88</v>
      </c>
      <c r="B92" s="160">
        <v>1</v>
      </c>
      <c r="C92" s="162" t="s">
        <v>208</v>
      </c>
      <c r="D92" s="81" t="s">
        <v>209</v>
      </c>
      <c r="E92" s="98" t="s">
        <v>210</v>
      </c>
      <c r="F92" s="73" t="s">
        <v>15</v>
      </c>
      <c r="G92" s="71"/>
      <c r="H92" s="74">
        <f t="shared" si="4"/>
        <v>0</v>
      </c>
    </row>
    <row r="93" spans="1:8" ht="15.75">
      <c r="A93" s="82">
        <v>89</v>
      </c>
      <c r="B93" s="160">
        <v>2</v>
      </c>
      <c r="C93" s="97" t="s">
        <v>140</v>
      </c>
      <c r="D93" s="94" t="s">
        <v>211</v>
      </c>
      <c r="E93" s="91" t="s">
        <v>212</v>
      </c>
      <c r="F93" s="73" t="s">
        <v>15</v>
      </c>
      <c r="G93" s="71"/>
      <c r="H93" s="74">
        <f t="shared" si="4"/>
        <v>0</v>
      </c>
    </row>
    <row r="94" spans="1:8" ht="15.75" hidden="1">
      <c r="A94" s="52">
        <v>172</v>
      </c>
      <c r="B94" s="55"/>
      <c r="C94" s="55"/>
      <c r="D94" s="56"/>
      <c r="E94" s="55"/>
      <c r="F94" s="76" t="s">
        <v>15</v>
      </c>
      <c r="G94" s="53"/>
      <c r="H94" s="77" t="e">
        <f>#REF!*#REF!</f>
        <v>#REF!</v>
      </c>
    </row>
    <row r="95" spans="1:8" ht="15.75" hidden="1">
      <c r="A95" s="52">
        <v>173</v>
      </c>
      <c r="B95" s="55"/>
      <c r="C95" s="55"/>
      <c r="D95" s="55"/>
      <c r="E95" s="55"/>
      <c r="F95" s="49" t="s">
        <v>15</v>
      </c>
      <c r="G95" s="53"/>
      <c r="H95" s="50" t="e">
        <f>#REF!*#REF!</f>
        <v>#REF!</v>
      </c>
    </row>
    <row r="96" spans="1:8" ht="15.75" hidden="1">
      <c r="A96" s="52">
        <v>174</v>
      </c>
      <c r="B96" s="55"/>
      <c r="C96" s="55"/>
      <c r="D96" s="57"/>
      <c r="E96" s="55"/>
      <c r="F96" s="49" t="s">
        <v>15</v>
      </c>
      <c r="G96" s="53"/>
      <c r="H96" s="50" t="e">
        <f>#REF!*#REF!</f>
        <v>#REF!</v>
      </c>
    </row>
    <row r="97" spans="1:8" ht="15.75" hidden="1">
      <c r="A97" s="52">
        <v>175</v>
      </c>
      <c r="B97" s="55"/>
      <c r="C97" s="55"/>
      <c r="D97" s="57"/>
      <c r="E97" s="55"/>
      <c r="F97" s="49" t="s">
        <v>15</v>
      </c>
      <c r="G97" s="53"/>
      <c r="H97" s="50" t="e">
        <f>#REF!*#REF!</f>
        <v>#REF!</v>
      </c>
    </row>
    <row r="98" spans="1:8" ht="15.75" hidden="1">
      <c r="A98" s="52">
        <v>176</v>
      </c>
      <c r="B98" s="55"/>
      <c r="C98" s="55"/>
      <c r="D98" s="57"/>
      <c r="E98" s="55"/>
      <c r="F98" s="49" t="s">
        <v>15</v>
      </c>
      <c r="G98" s="53"/>
      <c r="H98" s="50">
        <f t="shared" si="4"/>
        <v>0</v>
      </c>
    </row>
    <row r="99" spans="1:8" ht="15.75" hidden="1">
      <c r="A99" s="52">
        <v>177</v>
      </c>
      <c r="B99" s="55"/>
      <c r="C99" s="55"/>
      <c r="D99" s="55"/>
      <c r="E99" s="55"/>
      <c r="F99" s="49" t="s">
        <v>15</v>
      </c>
      <c r="G99" s="53"/>
      <c r="H99" s="50">
        <f t="shared" si="4"/>
        <v>0</v>
      </c>
    </row>
    <row r="100" spans="1:8" ht="15.75" hidden="1">
      <c r="A100" s="52">
        <v>178</v>
      </c>
      <c r="B100" s="55"/>
      <c r="C100" s="55"/>
      <c r="D100" s="58"/>
      <c r="E100" s="55"/>
      <c r="F100" s="49" t="s">
        <v>15</v>
      </c>
      <c r="G100" s="53"/>
      <c r="H100" s="50">
        <f t="shared" si="4"/>
        <v>0</v>
      </c>
    </row>
    <row r="101" spans="1:8" ht="15.75" hidden="1">
      <c r="A101" s="52">
        <v>179</v>
      </c>
      <c r="B101" s="55"/>
      <c r="C101" s="55"/>
      <c r="D101" s="55"/>
      <c r="E101" s="55"/>
      <c r="F101" s="49" t="s">
        <v>15</v>
      </c>
      <c r="G101" s="53"/>
      <c r="H101" s="50">
        <f t="shared" si="4"/>
        <v>0</v>
      </c>
    </row>
    <row r="102" spans="1:8" ht="15.75" hidden="1">
      <c r="A102" s="52">
        <v>180</v>
      </c>
      <c r="B102" s="55"/>
      <c r="C102" s="55"/>
      <c r="D102" s="55"/>
      <c r="E102" s="55"/>
      <c r="F102" s="49" t="s">
        <v>15</v>
      </c>
      <c r="G102" s="53"/>
      <c r="H102" s="50">
        <f t="shared" si="4"/>
        <v>0</v>
      </c>
    </row>
    <row r="103" spans="1:8" ht="15.75" hidden="1">
      <c r="A103" s="52">
        <v>181</v>
      </c>
      <c r="B103" s="55"/>
      <c r="C103" s="55"/>
      <c r="D103" s="57"/>
      <c r="E103" s="55"/>
      <c r="F103" s="49" t="s">
        <v>15</v>
      </c>
      <c r="G103" s="53"/>
      <c r="H103" s="50">
        <f t="shared" si="4"/>
        <v>0</v>
      </c>
    </row>
    <row r="104" spans="1:8" ht="15.75" hidden="1">
      <c r="A104" s="52">
        <v>182</v>
      </c>
      <c r="B104" s="55"/>
      <c r="C104" s="55"/>
      <c r="D104" s="57"/>
      <c r="E104" s="55"/>
      <c r="F104" s="49" t="s">
        <v>15</v>
      </c>
      <c r="G104" s="53"/>
      <c r="H104" s="50">
        <f t="shared" si="4"/>
        <v>0</v>
      </c>
    </row>
    <row r="105" spans="1:8" ht="15.75" hidden="1">
      <c r="A105" s="52">
        <v>183</v>
      </c>
      <c r="B105" s="55"/>
      <c r="C105" s="55"/>
      <c r="D105" s="57"/>
      <c r="E105" s="54"/>
      <c r="F105" s="49" t="s">
        <v>15</v>
      </c>
      <c r="G105" s="53"/>
      <c r="H105" s="50">
        <f t="shared" si="4"/>
        <v>0</v>
      </c>
    </row>
    <row r="106" spans="1:8" ht="15">
      <c r="A106" s="70"/>
      <c r="F106" s="41"/>
      <c r="H106" s="42"/>
    </row>
    <row r="107" spans="1:8" ht="15">
      <c r="A107" s="70"/>
      <c r="F107" s="41"/>
      <c r="H107" s="42"/>
    </row>
    <row r="108" spans="1:8" ht="15">
      <c r="A108" s="67"/>
      <c r="B108" s="63" t="s">
        <v>11</v>
      </c>
      <c r="F108" s="41"/>
      <c r="H108" s="42"/>
    </row>
    <row r="109" spans="1:8" ht="15">
      <c r="A109" s="68"/>
      <c r="B109" s="63" t="s">
        <v>16</v>
      </c>
      <c r="H109" s="42"/>
    </row>
    <row r="110" spans="1:8" ht="15">
      <c r="A110" s="69"/>
      <c r="B110" s="63" t="s">
        <v>19</v>
      </c>
    </row>
    <row r="111" spans="1:8">
      <c r="A111" s="64"/>
      <c r="B111" s="63" t="s">
        <v>23</v>
      </c>
    </row>
    <row r="112" spans="1:8" ht="15">
      <c r="A112" s="70"/>
    </row>
    <row r="113" spans="1:1" ht="15">
      <c r="A113" s="70"/>
    </row>
    <row r="114" spans="1:1" ht="15">
      <c r="A114" s="70"/>
    </row>
    <row r="115" spans="1:1" ht="15">
      <c r="A115" s="70"/>
    </row>
    <row r="116" spans="1:1" ht="15">
      <c r="A116" s="70"/>
    </row>
    <row r="117" spans="1:1" ht="15">
      <c r="A117" s="70"/>
    </row>
    <row r="118" spans="1:1" ht="15">
      <c r="A118" s="70"/>
    </row>
    <row r="119" spans="1:1" ht="15">
      <c r="A119" s="70"/>
    </row>
    <row r="120" spans="1:1">
      <c r="A120" s="70"/>
    </row>
    <row r="121" spans="1:1" ht="15">
      <c r="A121" s="70"/>
    </row>
    <row r="122" spans="1:1" ht="15">
      <c r="A122" s="70"/>
    </row>
    <row r="123" spans="1:1" ht="15">
      <c r="A123" s="70"/>
    </row>
    <row r="124" spans="1:1" ht="15">
      <c r="A124" s="70"/>
    </row>
    <row r="125" spans="1:1" ht="15">
      <c r="A125" s="70"/>
    </row>
    <row r="126" spans="1:1" ht="15">
      <c r="A126" s="70"/>
    </row>
    <row r="127" spans="1:1" ht="15">
      <c r="A127" s="70"/>
    </row>
    <row r="128" spans="1:1" ht="15">
      <c r="A128" s="70"/>
    </row>
    <row r="129" spans="1:1" ht="15">
      <c r="A129" s="70"/>
    </row>
    <row r="130" spans="1:1" ht="15">
      <c r="A130" s="70"/>
    </row>
    <row r="131" spans="1:1" ht="15">
      <c r="A131" s="70"/>
    </row>
    <row r="132" spans="1:1" ht="15">
      <c r="A132" s="70"/>
    </row>
    <row r="133" spans="1:1" ht="15">
      <c r="A133" s="70"/>
    </row>
    <row r="134" spans="1:1">
      <c r="A134" s="70"/>
    </row>
    <row r="135" spans="1:1" ht="15">
      <c r="A135" s="70"/>
    </row>
    <row r="136" spans="1:1" ht="15">
      <c r="A136" s="70"/>
    </row>
    <row r="137" spans="1:1" ht="15">
      <c r="A137" s="70"/>
    </row>
    <row r="138" spans="1:1" ht="15">
      <c r="A138" s="70"/>
    </row>
    <row r="139" spans="1:1" ht="15">
      <c r="A139" s="70"/>
    </row>
    <row r="140" spans="1:1" ht="15">
      <c r="A140" s="70"/>
    </row>
    <row r="141" spans="1:1" ht="15">
      <c r="A141" s="70"/>
    </row>
    <row r="142" spans="1:1" ht="15">
      <c r="A142" s="70"/>
    </row>
    <row r="143" spans="1:1" ht="15">
      <c r="A143" s="70"/>
    </row>
    <row r="144" spans="1:1" ht="15">
      <c r="A144" s="70"/>
    </row>
    <row r="145" spans="1:1" ht="15">
      <c r="A145" s="70"/>
    </row>
    <row r="146" spans="1:1" ht="15">
      <c r="A146" s="70"/>
    </row>
    <row r="147" spans="1:1" ht="15">
      <c r="A147" s="70"/>
    </row>
    <row r="148" spans="1:1" ht="15">
      <c r="A148" s="70"/>
    </row>
    <row r="149" spans="1:1" ht="15">
      <c r="A149" s="70"/>
    </row>
    <row r="150" spans="1:1" ht="15">
      <c r="A150" s="70"/>
    </row>
    <row r="151" spans="1:1" ht="15">
      <c r="A151" s="70"/>
    </row>
    <row r="152" spans="1:1" ht="15">
      <c r="A152" s="70"/>
    </row>
    <row r="153" spans="1:1" ht="15">
      <c r="A153" s="70"/>
    </row>
    <row r="154" spans="1:1" ht="15">
      <c r="A154" s="70"/>
    </row>
    <row r="155" spans="1:1" ht="15">
      <c r="A155" s="70"/>
    </row>
    <row r="156" spans="1:1" ht="15">
      <c r="A156" s="70"/>
    </row>
    <row r="157" spans="1:1" ht="15">
      <c r="A157" s="70"/>
    </row>
    <row r="158" spans="1:1" ht="15">
      <c r="A158" s="70"/>
    </row>
    <row r="159" spans="1:1" ht="15">
      <c r="A159" s="70"/>
    </row>
    <row r="160" spans="1:1" ht="15">
      <c r="A160" s="70"/>
    </row>
    <row r="161" spans="1:1" ht="15">
      <c r="A161" s="70"/>
    </row>
    <row r="162" spans="1:1" ht="15">
      <c r="A162" s="70"/>
    </row>
    <row r="163" spans="1:1" ht="15">
      <c r="A163" s="70"/>
    </row>
    <row r="164" spans="1:1" ht="15">
      <c r="A164" s="70"/>
    </row>
    <row r="165" spans="1:1" ht="15">
      <c r="A165" s="70"/>
    </row>
    <row r="166" spans="1:1" ht="15">
      <c r="A166" s="70"/>
    </row>
    <row r="167" spans="1:1" ht="15">
      <c r="A167" s="70"/>
    </row>
    <row r="168" spans="1:1" ht="15">
      <c r="A168" s="70"/>
    </row>
    <row r="169" spans="1:1" ht="15">
      <c r="A169" s="70"/>
    </row>
    <row r="170" spans="1:1" ht="15">
      <c r="A170" s="70"/>
    </row>
    <row r="171" spans="1:1" ht="15">
      <c r="A171" s="70"/>
    </row>
    <row r="172" spans="1:1" ht="15">
      <c r="A172" s="70"/>
    </row>
    <row r="173" spans="1:1" ht="15">
      <c r="A173" s="70"/>
    </row>
    <row r="174" spans="1:1" ht="15">
      <c r="A174" s="70"/>
    </row>
    <row r="175" spans="1:1" ht="15">
      <c r="A175" s="70"/>
    </row>
    <row r="176" spans="1:1" ht="15">
      <c r="A176" s="70"/>
    </row>
    <row r="177" spans="1:1" ht="15">
      <c r="A177" s="70"/>
    </row>
    <row r="178" spans="1:1" ht="15">
      <c r="A178" s="70"/>
    </row>
    <row r="179" spans="1:1" ht="15">
      <c r="A179" s="70"/>
    </row>
    <row r="180" spans="1:1" ht="15">
      <c r="A180" s="70"/>
    </row>
    <row r="181" spans="1:1">
      <c r="A181" s="70"/>
    </row>
    <row r="182" spans="1:1">
      <c r="A182" s="70"/>
    </row>
    <row r="183" spans="1:1">
      <c r="A183" s="70"/>
    </row>
    <row r="184" spans="1:1">
      <c r="A184" s="70"/>
    </row>
    <row r="185" spans="1:1">
      <c r="A185" s="70"/>
    </row>
    <row r="186" spans="1:1">
      <c r="A186" s="70"/>
    </row>
    <row r="187" spans="1:1">
      <c r="A187" s="70"/>
    </row>
    <row r="188" spans="1:1">
      <c r="A188" s="70"/>
    </row>
    <row r="189" spans="1:1">
      <c r="A189" s="70"/>
    </row>
    <row r="190" spans="1:1">
      <c r="A190" s="70"/>
    </row>
    <row r="191" spans="1:1">
      <c r="A191" s="70"/>
    </row>
    <row r="192" spans="1:1">
      <c r="A192" s="70"/>
    </row>
    <row r="193" spans="1:1">
      <c r="A193" s="70"/>
    </row>
  </sheetData>
  <mergeCells count="3">
    <mergeCell ref="F1:H1"/>
    <mergeCell ref="F2:H2"/>
    <mergeCell ref="F3:H3"/>
  </mergeCells>
  <phoneticPr fontId="5"/>
  <conditionalFormatting sqref="D34:D35 D38:D40 D45:D50 D52">
    <cfRule type="cellIs" dxfId="0" priority="10" stopIfTrue="1" operator="lessThan">
      <formula>0</formula>
    </cfRule>
  </conditionalFormatting>
  <printOptions horizontalCentered="1" gridLines="1"/>
  <pageMargins left="0.5" right="0.36" top="1" bottom="1" header="0.5" footer="0.5"/>
  <pageSetup scale="54" fitToHeight="8" pageOrder="overThenDown" orientation="portrait" horizontalDpi="4294967292" verticalDpi="4294967292"/>
  <headerFooter>
    <oddHeader>&amp;C&amp;14&amp;K000000BID PRICE FORM A
Contract #ESD112-ETC-19</oddHeader>
    <oddFooter>&amp;R&amp;K000000Page &amp;P of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
  <sheetViews>
    <sheetView workbookViewId="0">
      <selection activeCell="F10" sqref="A1:F10"/>
    </sheetView>
  </sheetViews>
  <sheetFormatPr defaultColWidth="11.42578125" defaultRowHeight="24.75" customHeight="1"/>
  <cols>
    <col min="1" max="1" width="4.85546875" style="2" customWidth="1"/>
    <col min="2" max="2" width="11.7109375" style="2" customWidth="1"/>
    <col min="3" max="3" width="19.7109375" style="2" customWidth="1"/>
    <col min="4" max="4" width="33.28515625" style="3" customWidth="1"/>
    <col min="5" max="5" width="10.42578125" style="6" customWidth="1"/>
    <col min="6" max="6" width="13.85546875" style="6" customWidth="1"/>
    <col min="7" max="7" width="11.42578125" style="3"/>
    <col min="8" max="16384" width="11.42578125" style="6"/>
  </cols>
  <sheetData>
    <row r="1" spans="1:7" s="5" customFormat="1" ht="77.099999999999994" customHeight="1">
      <c r="A1"/>
      <c r="B1"/>
      <c r="C1"/>
      <c r="D1"/>
      <c r="E1"/>
      <c r="F1"/>
      <c r="G1" s="4"/>
    </row>
    <row r="2" spans="1:7" s="24" customFormat="1" ht="24.75" customHeight="1">
      <c r="A2"/>
      <c r="B2"/>
      <c r="C2"/>
      <c r="D2"/>
      <c r="E2"/>
      <c r="F2"/>
      <c r="G2" s="23"/>
    </row>
    <row r="3" spans="1:7" s="7" customFormat="1" ht="24.75" customHeight="1">
      <c r="A3"/>
      <c r="B3"/>
      <c r="C3"/>
      <c r="D3"/>
      <c r="E3"/>
      <c r="F3"/>
      <c r="G3" s="4"/>
    </row>
    <row r="4" spans="1:7" ht="18.75" customHeight="1">
      <c r="A4"/>
      <c r="B4"/>
      <c r="C4"/>
      <c r="D4"/>
      <c r="E4"/>
      <c r="F4"/>
      <c r="G4" s="6"/>
    </row>
    <row r="5" spans="1:7" ht="18.75" customHeight="1">
      <c r="A5"/>
      <c r="B5"/>
      <c r="C5"/>
      <c r="D5"/>
      <c r="E5"/>
      <c r="F5"/>
      <c r="G5" s="6"/>
    </row>
    <row r="6" spans="1:7" ht="39" customHeight="1">
      <c r="A6"/>
      <c r="B6"/>
      <c r="C6"/>
      <c r="D6"/>
      <c r="E6"/>
      <c r="F6"/>
      <c r="G6" s="6"/>
    </row>
    <row r="7" spans="1:7" ht="18.75" customHeight="1">
      <c r="A7"/>
      <c r="B7"/>
      <c r="C7"/>
      <c r="D7"/>
      <c r="E7"/>
      <c r="F7"/>
      <c r="G7" s="6"/>
    </row>
    <row r="8" spans="1:7" ht="14.1">
      <c r="A8"/>
      <c r="B8"/>
      <c r="C8"/>
      <c r="D8"/>
      <c r="E8"/>
      <c r="F8"/>
      <c r="G8" s="6"/>
    </row>
    <row r="9" spans="1:7" ht="14.1">
      <c r="A9"/>
      <c r="B9"/>
      <c r="C9"/>
      <c r="D9"/>
      <c r="E9"/>
      <c r="F9"/>
      <c r="G9" s="6"/>
    </row>
    <row r="10" spans="1:7" ht="14.1">
      <c r="A10"/>
      <c r="B10"/>
      <c r="C10"/>
      <c r="D10"/>
      <c r="E10"/>
      <c r="F10"/>
      <c r="G10" s="6"/>
    </row>
    <row r="11" spans="1:7" ht="14.1">
      <c r="G11" s="6"/>
    </row>
    <row r="12" spans="1:7" ht="14.1">
      <c r="G12" s="6"/>
    </row>
    <row r="13" spans="1:7" ht="14.1">
      <c r="G13" s="6"/>
    </row>
    <row r="14" spans="1:7" ht="14.1">
      <c r="D14" s="11"/>
      <c r="G14" s="6"/>
    </row>
    <row r="15" spans="1:7" ht="14.1">
      <c r="G15" s="6"/>
    </row>
    <row r="16" spans="1:7" ht="14.1">
      <c r="G16" s="6"/>
    </row>
    <row r="17" spans="1:7" ht="14.1">
      <c r="G17" s="6"/>
    </row>
    <row r="18" spans="1:7" ht="14.1">
      <c r="G18" s="6"/>
    </row>
    <row r="19" spans="1:7" ht="14.1">
      <c r="G19" s="6"/>
    </row>
    <row r="20" spans="1:7" ht="14.1">
      <c r="G20" s="6"/>
    </row>
    <row r="21" spans="1:7" ht="14.1">
      <c r="G21" s="6"/>
    </row>
    <row r="22" spans="1:7" ht="14.1">
      <c r="G22" s="6"/>
    </row>
    <row r="23" spans="1:7" ht="14.1">
      <c r="D23" s="11"/>
      <c r="G23" s="6"/>
    </row>
    <row r="24" spans="1:7" ht="14.1">
      <c r="A24" s="6"/>
      <c r="G24" s="6"/>
    </row>
    <row r="25" spans="1:7" ht="14.1">
      <c r="A25" s="6"/>
      <c r="G25" s="6"/>
    </row>
    <row r="26" spans="1:7" ht="14.1">
      <c r="A26" s="6"/>
      <c r="G26" s="6"/>
    </row>
    <row r="27" spans="1:7" ht="14.1">
      <c r="A27" s="6"/>
      <c r="G27" s="6"/>
    </row>
    <row r="28" spans="1:7" ht="14.1">
      <c r="A28" s="6"/>
      <c r="G28" s="6"/>
    </row>
    <row r="29" spans="1:7" ht="14.1">
      <c r="A29" s="6"/>
      <c r="G29" s="6"/>
    </row>
    <row r="30" spans="1:7" ht="14.1">
      <c r="A30" s="6"/>
      <c r="G30" s="6"/>
    </row>
    <row r="31" spans="1:7" ht="14.1">
      <c r="A31" s="6"/>
      <c r="D31" s="11"/>
      <c r="G31" s="6"/>
    </row>
    <row r="32" spans="1:7" ht="14.1">
      <c r="G32" s="6"/>
    </row>
    <row r="33" spans="1:4" s="6" customFormat="1" ht="14.1">
      <c r="A33" s="2"/>
      <c r="B33" s="2"/>
      <c r="C33" s="2"/>
      <c r="D33" s="3"/>
    </row>
    <row r="34" spans="1:4" s="6" customFormat="1" ht="14.1">
      <c r="A34" s="2"/>
      <c r="B34" s="2"/>
      <c r="C34" s="2"/>
      <c r="D34" s="3"/>
    </row>
    <row r="35" spans="1:4" s="6" customFormat="1" ht="14.1">
      <c r="A35" s="2"/>
      <c r="B35" s="2"/>
      <c r="C35" s="2"/>
      <c r="D35" s="3"/>
    </row>
    <row r="36" spans="1:4" s="6" customFormat="1" ht="14.1">
      <c r="A36" s="2"/>
      <c r="B36" s="2"/>
      <c r="C36" s="2"/>
      <c r="D36" s="3"/>
    </row>
    <row r="37" spans="1:4" s="6" customFormat="1" ht="14.1">
      <c r="A37" s="2"/>
      <c r="B37" s="2"/>
      <c r="C37" s="2"/>
      <c r="D37" s="3"/>
    </row>
    <row r="38" spans="1:4" s="6" customFormat="1" ht="14.1">
      <c r="A38" s="2"/>
      <c r="B38" s="2"/>
      <c r="C38" s="2"/>
      <c r="D38" s="11"/>
    </row>
    <row r="39" spans="1:4" s="6" customFormat="1" ht="14.1">
      <c r="A39" s="2"/>
      <c r="B39" s="2"/>
      <c r="C39" s="2"/>
      <c r="D39" s="3"/>
    </row>
    <row r="40" spans="1:4" s="6" customFormat="1" ht="14.1">
      <c r="A40" s="2"/>
      <c r="B40" s="2"/>
      <c r="C40" s="2"/>
      <c r="D40" s="3"/>
    </row>
    <row r="41" spans="1:4" s="6" customFormat="1" ht="14.1">
      <c r="A41" s="2"/>
      <c r="B41" s="2"/>
      <c r="C41" s="2"/>
      <c r="D41" s="3"/>
    </row>
    <row r="42" spans="1:4" s="6" customFormat="1" ht="14.1">
      <c r="A42" s="2"/>
      <c r="B42" s="2"/>
      <c r="C42" s="2"/>
      <c r="D42" s="3"/>
    </row>
    <row r="43" spans="1:4" s="6" customFormat="1" ht="14.1">
      <c r="A43" s="2"/>
      <c r="B43" s="2"/>
      <c r="C43" s="2"/>
      <c r="D43" s="3"/>
    </row>
    <row r="44" spans="1:4" s="6" customFormat="1" ht="14.1">
      <c r="A44" s="2"/>
      <c r="B44" s="2"/>
      <c r="C44" s="2"/>
      <c r="D44" s="11"/>
    </row>
    <row r="45" spans="1:4" s="6" customFormat="1" ht="14.1">
      <c r="A45" s="2"/>
      <c r="B45" s="2"/>
      <c r="C45" s="2"/>
      <c r="D45" s="3"/>
    </row>
    <row r="46" spans="1:4" s="6" customFormat="1" ht="14.1">
      <c r="A46" s="2"/>
      <c r="B46" s="2"/>
      <c r="C46" s="2"/>
      <c r="D46" s="3"/>
    </row>
    <row r="47" spans="1:4" s="6" customFormat="1" ht="14.1">
      <c r="A47" s="2"/>
      <c r="B47" s="2"/>
      <c r="C47" s="2"/>
      <c r="D47" s="17"/>
    </row>
    <row r="48" spans="1:4" s="6" customFormat="1" ht="14.1">
      <c r="A48" s="2"/>
      <c r="B48" s="2"/>
      <c r="C48" s="2"/>
      <c r="D48" s="3"/>
    </row>
    <row r="49" spans="1:4" s="6" customFormat="1" ht="14.1">
      <c r="A49" s="2"/>
      <c r="B49" s="2"/>
      <c r="C49" s="2"/>
      <c r="D49" s="3"/>
    </row>
    <row r="50" spans="1:4" s="6" customFormat="1" ht="14.1">
      <c r="A50" s="2"/>
      <c r="B50" s="2"/>
      <c r="C50" s="2"/>
      <c r="D50" s="3"/>
    </row>
    <row r="51" spans="1:4" s="6" customFormat="1" ht="14.1">
      <c r="A51" s="2"/>
      <c r="B51" s="2"/>
      <c r="C51" s="2"/>
      <c r="D51" s="3"/>
    </row>
    <row r="52" spans="1:4" s="6" customFormat="1" ht="14.1">
      <c r="A52" s="2"/>
      <c r="B52" s="2"/>
      <c r="C52" s="2"/>
      <c r="D52" s="3"/>
    </row>
    <row r="53" spans="1:4" s="6" customFormat="1" ht="14.1">
      <c r="A53" s="2"/>
      <c r="B53" s="2"/>
      <c r="C53" s="2"/>
      <c r="D53" s="3"/>
    </row>
    <row r="54" spans="1:4" s="6" customFormat="1" ht="14.1">
      <c r="A54" s="2"/>
      <c r="B54" s="2"/>
      <c r="C54" s="2"/>
      <c r="D54" s="3"/>
    </row>
    <row r="55" spans="1:4" s="6" customFormat="1" ht="14.1">
      <c r="A55" s="2"/>
      <c r="B55" s="2"/>
      <c r="C55" s="2"/>
      <c r="D55" s="3"/>
    </row>
    <row r="56" spans="1:4" s="6" customFormat="1" ht="14.1">
      <c r="A56" s="2"/>
      <c r="B56" s="2"/>
      <c r="C56" s="2"/>
      <c r="D56" s="3"/>
    </row>
    <row r="57" spans="1:4" s="6" customFormat="1" ht="14.1">
      <c r="A57" s="2"/>
      <c r="B57" s="2"/>
      <c r="C57" s="2"/>
      <c r="D57" s="3"/>
    </row>
    <row r="58" spans="1:4" s="6" customFormat="1" ht="14.1">
      <c r="A58" s="2"/>
      <c r="B58" s="2"/>
      <c r="C58" s="2"/>
      <c r="D58" s="3"/>
    </row>
    <row r="59" spans="1:4" s="6" customFormat="1" ht="14.1">
      <c r="A59" s="2"/>
      <c r="B59" s="8"/>
      <c r="C59" s="2"/>
      <c r="D59" s="3"/>
    </row>
    <row r="60" spans="1:4" s="6" customFormat="1" ht="14.1">
      <c r="A60" s="2"/>
      <c r="B60" s="8"/>
      <c r="C60" s="2"/>
      <c r="D60" s="3"/>
    </row>
    <row r="61" spans="1:4" s="6" customFormat="1" ht="14.1">
      <c r="A61" s="2"/>
      <c r="B61" s="8"/>
      <c r="C61" s="2"/>
      <c r="D61" s="3"/>
    </row>
    <row r="62" spans="1:4" s="6" customFormat="1" ht="14.1">
      <c r="A62" s="2"/>
      <c r="B62" s="8"/>
      <c r="C62" s="2"/>
      <c r="D62" s="3"/>
    </row>
    <row r="63" spans="1:4" s="6" customFormat="1" ht="14.1">
      <c r="A63" s="2"/>
      <c r="B63" s="8"/>
      <c r="C63" s="2"/>
      <c r="D63" s="11"/>
    </row>
    <row r="64" spans="1:4" s="6" customFormat="1" ht="14.1">
      <c r="A64" s="18"/>
      <c r="B64" s="25"/>
      <c r="C64" s="26"/>
      <c r="D64" s="19"/>
    </row>
    <row r="65" spans="1:8" ht="14.1">
      <c r="A65" s="20"/>
      <c r="B65" s="25"/>
      <c r="C65" s="27"/>
      <c r="D65" s="19"/>
      <c r="G65" s="6"/>
    </row>
    <row r="66" spans="1:8" ht="14.1">
      <c r="A66" s="20"/>
      <c r="B66" s="25"/>
      <c r="C66" s="27"/>
      <c r="D66" s="19"/>
      <c r="G66" s="6"/>
    </row>
    <row r="67" spans="1:8" ht="14.1">
      <c r="A67" s="20"/>
      <c r="B67" s="25"/>
      <c r="C67" s="28"/>
      <c r="D67" s="19"/>
      <c r="G67" s="6"/>
    </row>
    <row r="68" spans="1:8" ht="14.1">
      <c r="A68" s="20"/>
      <c r="B68" s="25"/>
      <c r="C68" s="27"/>
      <c r="D68" s="19"/>
      <c r="G68" s="6"/>
    </row>
    <row r="69" spans="1:8" ht="14.1">
      <c r="A69" s="20"/>
      <c r="B69" s="25"/>
      <c r="C69" s="27"/>
      <c r="G69" s="6"/>
    </row>
    <row r="70" spans="1:8" ht="18.75" customHeight="1">
      <c r="A70" s="20"/>
      <c r="B70" s="25"/>
      <c r="C70" s="27"/>
      <c r="G70" s="6"/>
    </row>
    <row r="71" spans="1:8" ht="18.75" customHeight="1">
      <c r="A71" s="20"/>
      <c r="B71" s="25"/>
      <c r="C71" s="27"/>
      <c r="G71" s="6"/>
    </row>
    <row r="72" spans="1:8" ht="18.75" customHeight="1">
      <c r="A72" s="21"/>
      <c r="B72" s="8"/>
      <c r="C72" s="27"/>
      <c r="G72" s="6"/>
    </row>
    <row r="73" spans="1:8" ht="18.75" customHeight="1">
      <c r="B73" s="8"/>
      <c r="D73" s="11"/>
      <c r="G73" s="6"/>
    </row>
    <row r="74" spans="1:8" ht="66" customHeight="1">
      <c r="B74" s="8"/>
      <c r="D74" s="17"/>
      <c r="G74" s="6"/>
    </row>
    <row r="75" spans="1:8" ht="65.099999999999994" customHeight="1">
      <c r="B75" s="8"/>
      <c r="D75" s="17"/>
      <c r="G75" s="6"/>
    </row>
    <row r="76" spans="1:8" ht="18.75" customHeight="1">
      <c r="G76" s="6"/>
    </row>
    <row r="77" spans="1:8" s="22" customFormat="1" ht="24.75" customHeight="1">
      <c r="A77" s="2"/>
      <c r="B77" s="2"/>
      <c r="C77" s="2"/>
      <c r="D77" s="3"/>
      <c r="E77" s="16"/>
      <c r="F77" s="16"/>
      <c r="G77" s="14"/>
      <c r="H77" s="15"/>
    </row>
    <row r="78" spans="1:8" s="22" customFormat="1" ht="24.75" customHeight="1">
      <c r="A78" s="2"/>
      <c r="B78" s="2"/>
      <c r="C78" s="2"/>
      <c r="D78" s="3"/>
      <c r="E78" s="13"/>
      <c r="F78" s="16"/>
      <c r="G78" s="14"/>
      <c r="H78" s="15"/>
    </row>
    <row r="79" spans="1:8" s="22" customFormat="1" ht="24.75" customHeight="1">
      <c r="A79" s="2"/>
      <c r="B79" s="2"/>
      <c r="C79" s="2"/>
      <c r="D79" s="3"/>
      <c r="E79" s="13"/>
      <c r="F79" s="16"/>
      <c r="G79" s="14"/>
      <c r="H79" s="15"/>
    </row>
    <row r="80" spans="1:8" s="22" customFormat="1" ht="24.75" customHeight="1">
      <c r="A80" s="2"/>
      <c r="B80" s="2"/>
      <c r="C80" s="2"/>
      <c r="D80" s="3"/>
      <c r="E80" s="16"/>
      <c r="F80" s="16"/>
      <c r="G80" s="14"/>
      <c r="H80" s="15"/>
    </row>
    <row r="81" spans="1:8" s="22" customFormat="1" ht="24.75" customHeight="1">
      <c r="A81" s="2"/>
      <c r="B81" s="2"/>
      <c r="C81" s="2"/>
      <c r="D81" s="3"/>
      <c r="E81" s="16"/>
      <c r="F81" s="16"/>
      <c r="G81" s="14"/>
      <c r="H81" s="15"/>
    </row>
    <row r="82" spans="1:8" s="22" customFormat="1" ht="24.75" customHeight="1">
      <c r="A82" s="2"/>
      <c r="B82" s="8"/>
      <c r="C82" s="2"/>
      <c r="D82" s="3"/>
      <c r="E82" s="13"/>
      <c r="F82" s="16"/>
      <c r="G82" s="14"/>
      <c r="H82" s="15"/>
    </row>
    <row r="83" spans="1:8" s="22" customFormat="1" ht="24.75" customHeight="1">
      <c r="A83" s="2"/>
      <c r="B83" s="8"/>
      <c r="C83" s="2"/>
      <c r="D83" s="3"/>
      <c r="E83" s="13"/>
      <c r="F83" s="16"/>
      <c r="G83" s="14"/>
      <c r="H83" s="15"/>
    </row>
    <row r="84" spans="1:8" s="22" customFormat="1" ht="24.75" customHeight="1">
      <c r="A84" s="2"/>
      <c r="B84" s="2"/>
      <c r="C84" s="2"/>
      <c r="D84" s="3"/>
      <c r="E84" s="13"/>
      <c r="F84" s="16"/>
      <c r="G84" s="14"/>
      <c r="H84" s="15"/>
    </row>
    <row r="85" spans="1:8" s="22" customFormat="1" ht="24.75" customHeight="1">
      <c r="A85" s="2"/>
      <c r="B85" s="8"/>
      <c r="C85" s="2"/>
      <c r="D85" s="3"/>
      <c r="E85" s="13"/>
      <c r="F85" s="16"/>
      <c r="G85" s="14"/>
      <c r="H85" s="15"/>
    </row>
    <row r="86" spans="1:8" s="22" customFormat="1" ht="24.75" customHeight="1">
      <c r="A86" s="2"/>
      <c r="B86" s="8"/>
      <c r="C86" s="2"/>
      <c r="D86" s="3"/>
      <c r="E86" s="13"/>
      <c r="F86" s="16"/>
      <c r="G86" s="14"/>
      <c r="H86" s="15"/>
    </row>
    <row r="87" spans="1:8" s="22" customFormat="1" ht="24.75" customHeight="1">
      <c r="A87" s="2"/>
      <c r="B87" s="8"/>
      <c r="C87" s="2"/>
      <c r="D87" s="3"/>
      <c r="E87" s="13"/>
      <c r="F87" s="16"/>
      <c r="G87" s="14"/>
      <c r="H87" s="15"/>
    </row>
    <row r="88" spans="1:8" s="22" customFormat="1" ht="24.75" customHeight="1">
      <c r="A88" s="2"/>
      <c r="B88" s="2"/>
      <c r="C88" s="2"/>
      <c r="D88" s="3"/>
      <c r="E88" s="13"/>
      <c r="F88" s="16"/>
      <c r="G88" s="14"/>
      <c r="H88" s="15"/>
    </row>
    <row r="89" spans="1:8" s="22" customFormat="1" ht="24.75" customHeight="1">
      <c r="A89" s="3"/>
      <c r="B89" s="2"/>
      <c r="C89" s="2"/>
      <c r="D89" s="3"/>
      <c r="E89" s="13"/>
      <c r="F89" s="13"/>
      <c r="G89" s="14"/>
      <c r="H89" s="15"/>
    </row>
    <row r="90" spans="1:8" s="22" customFormat="1" ht="24.75" customHeight="1">
      <c r="A90" s="11"/>
      <c r="B90" s="2"/>
      <c r="C90" s="2"/>
      <c r="D90" s="3"/>
      <c r="E90" s="13"/>
      <c r="F90" s="13"/>
      <c r="G90" s="14"/>
      <c r="H90" s="15"/>
    </row>
    <row r="91" spans="1:8" s="22" customFormat="1" ht="24.75" customHeight="1">
      <c r="A91" s="9"/>
      <c r="B91" s="2"/>
      <c r="C91" s="2"/>
      <c r="D91" s="3"/>
      <c r="E91" s="13"/>
      <c r="F91" s="13"/>
      <c r="G91" s="14"/>
      <c r="H91" s="15"/>
    </row>
    <row r="92" spans="1:8" s="22" customFormat="1" ht="24.75" customHeight="1">
      <c r="A92" s="3"/>
      <c r="B92" s="2"/>
      <c r="C92" s="2"/>
      <c r="D92" s="3"/>
      <c r="E92" s="13"/>
      <c r="F92" s="13"/>
      <c r="G92" s="14"/>
      <c r="H92" s="15"/>
    </row>
    <row r="93" spans="1:8" s="22" customFormat="1" ht="24.75" customHeight="1">
      <c r="A93" s="11"/>
      <c r="B93" s="2"/>
      <c r="C93" s="2"/>
      <c r="D93" s="3"/>
      <c r="E93" s="13"/>
      <c r="F93" s="13"/>
      <c r="G93" s="14"/>
      <c r="H93" s="15"/>
    </row>
    <row r="94" spans="1:8" ht="24.75" customHeight="1">
      <c r="A94" s="10"/>
      <c r="E94" s="1"/>
      <c r="F94" s="1"/>
    </row>
    <row r="95" spans="1:8" ht="24.75" customHeight="1">
      <c r="A95" s="3"/>
    </row>
    <row r="96" spans="1:8" ht="24.75" customHeight="1">
      <c r="A96" s="3"/>
    </row>
    <row r="97" spans="1:1" ht="24.75" customHeight="1">
      <c r="A97" s="11"/>
    </row>
    <row r="98" spans="1:1" ht="24.75" customHeight="1">
      <c r="A98" s="10"/>
    </row>
    <row r="99" spans="1:1" ht="24.75" customHeight="1">
      <c r="A99" s="12"/>
    </row>
    <row r="100" spans="1:1" ht="24.75" customHeight="1">
      <c r="A100" s="10"/>
    </row>
  </sheetData>
  <phoneticPr fontId="5" type="noConversion"/>
  <printOptions gridLines="1" gridLinesSet="0"/>
  <pageMargins left="0.75" right="0.75" top="1" bottom="1" header="0.5" footer="0.5"/>
  <pageSetup orientation="landscape" horizontalDpi="4294967292" verticalDpi="4294967292"/>
  <headerFooter>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
  <sheetViews>
    <sheetView workbookViewId="0">
      <selection activeCell="B29" sqref="B29"/>
    </sheetView>
  </sheetViews>
  <sheetFormatPr defaultColWidth="11.42578125" defaultRowHeight="24.75" customHeight="1"/>
  <cols>
    <col min="1" max="1" width="4.85546875" style="2" customWidth="1"/>
    <col min="2" max="2" width="11.7109375" style="2" customWidth="1"/>
    <col min="3" max="3" width="19.7109375" style="2" customWidth="1"/>
    <col min="4" max="4" width="33.140625" style="3" customWidth="1"/>
    <col min="5" max="5" width="10.42578125" style="6" customWidth="1"/>
    <col min="6" max="6" width="13.85546875" style="6" customWidth="1"/>
    <col min="7" max="7" width="11.42578125" style="3"/>
    <col min="8" max="16384" width="11.42578125" style="6"/>
  </cols>
  <sheetData>
    <row r="1" spans="1:7" s="5" customFormat="1" ht="77.099999999999994" customHeight="1">
      <c r="A1"/>
      <c r="B1"/>
      <c r="C1"/>
      <c r="D1"/>
      <c r="E1"/>
      <c r="F1"/>
      <c r="G1" s="4"/>
    </row>
    <row r="2" spans="1:7" s="24" customFormat="1" ht="24.75" customHeight="1">
      <c r="A2"/>
      <c r="B2"/>
      <c r="C2"/>
      <c r="D2"/>
      <c r="E2"/>
      <c r="F2"/>
      <c r="G2" s="23"/>
    </row>
    <row r="3" spans="1:7" s="7" customFormat="1" ht="24.75" customHeight="1">
      <c r="A3"/>
      <c r="B3"/>
      <c r="C3"/>
      <c r="D3"/>
      <c r="E3"/>
      <c r="F3"/>
      <c r="G3" s="4"/>
    </row>
    <row r="4" spans="1:7" ht="18.75" customHeight="1">
      <c r="A4"/>
      <c r="B4"/>
      <c r="C4"/>
      <c r="D4"/>
      <c r="E4"/>
      <c r="F4"/>
      <c r="G4" s="6"/>
    </row>
    <row r="5" spans="1:7" ht="14.1">
      <c r="A5"/>
      <c r="B5"/>
      <c r="C5"/>
      <c r="D5"/>
      <c r="E5"/>
      <c r="F5"/>
      <c r="G5" s="6"/>
    </row>
    <row r="6" spans="1:7" ht="14.1">
      <c r="A6"/>
      <c r="B6"/>
      <c r="C6"/>
      <c r="D6"/>
      <c r="E6"/>
      <c r="F6"/>
      <c r="G6" s="6"/>
    </row>
    <row r="7" spans="1:7" ht="14.1">
      <c r="A7"/>
      <c r="B7"/>
      <c r="C7"/>
      <c r="D7"/>
      <c r="E7"/>
      <c r="F7"/>
      <c r="G7" s="6"/>
    </row>
    <row r="8" spans="1:7" ht="14.1">
      <c r="A8"/>
      <c r="B8"/>
      <c r="C8"/>
      <c r="D8"/>
      <c r="E8"/>
      <c r="F8"/>
      <c r="G8" s="6"/>
    </row>
    <row r="9" spans="1:7" ht="14.1">
      <c r="A9"/>
      <c r="B9"/>
      <c r="C9"/>
      <c r="D9"/>
      <c r="E9"/>
      <c r="F9"/>
      <c r="G9" s="6"/>
    </row>
    <row r="10" spans="1:7" ht="14.1">
      <c r="A10"/>
      <c r="B10"/>
      <c r="C10"/>
      <c r="D10"/>
      <c r="E10"/>
      <c r="F10"/>
      <c r="G10" s="6"/>
    </row>
    <row r="11" spans="1:7" ht="14.1">
      <c r="G11" s="6"/>
    </row>
    <row r="12" spans="1:7" ht="14.1">
      <c r="G12" s="6"/>
    </row>
    <row r="13" spans="1:7" ht="14.1">
      <c r="G13" s="6"/>
    </row>
    <row r="14" spans="1:7" ht="14.1">
      <c r="D14" s="11"/>
      <c r="G14" s="6"/>
    </row>
    <row r="15" spans="1:7" ht="14.1">
      <c r="G15" s="6"/>
    </row>
    <row r="16" spans="1:7" ht="14.1">
      <c r="G16" s="6"/>
    </row>
    <row r="17" spans="1:7" ht="14.1">
      <c r="G17" s="6"/>
    </row>
    <row r="18" spans="1:7" ht="14.1">
      <c r="G18" s="6"/>
    </row>
    <row r="19" spans="1:7" ht="14.1">
      <c r="G19" s="6"/>
    </row>
    <row r="20" spans="1:7" ht="14.1">
      <c r="G20" s="6"/>
    </row>
    <row r="21" spans="1:7" ht="14.1">
      <c r="G21" s="6"/>
    </row>
    <row r="22" spans="1:7" ht="14.1">
      <c r="G22" s="6"/>
    </row>
    <row r="23" spans="1:7" ht="14.1">
      <c r="D23" s="11"/>
      <c r="G23" s="6"/>
    </row>
    <row r="24" spans="1:7" ht="14.1">
      <c r="A24" s="6"/>
      <c r="G24" s="6"/>
    </row>
    <row r="25" spans="1:7" ht="14.1">
      <c r="A25" s="6"/>
      <c r="G25" s="6"/>
    </row>
    <row r="26" spans="1:7" ht="14.1">
      <c r="A26" s="6"/>
      <c r="G26" s="6"/>
    </row>
    <row r="27" spans="1:7" ht="14.1">
      <c r="A27" s="6"/>
      <c r="G27" s="6"/>
    </row>
    <row r="28" spans="1:7" ht="14.1">
      <c r="A28" s="6"/>
      <c r="G28" s="6"/>
    </row>
    <row r="29" spans="1:7" ht="14.1">
      <c r="A29" s="6"/>
      <c r="G29" s="6"/>
    </row>
    <row r="30" spans="1:7" ht="14.1">
      <c r="A30" s="6"/>
      <c r="G30" s="6"/>
    </row>
    <row r="31" spans="1:7" ht="14.1">
      <c r="A31" s="6"/>
      <c r="D31" s="11"/>
      <c r="G31" s="6"/>
    </row>
    <row r="32" spans="1:7" ht="14.1">
      <c r="G32" s="6"/>
    </row>
    <row r="33" spans="1:4" s="6" customFormat="1" ht="14.1">
      <c r="A33" s="2"/>
      <c r="B33" s="2"/>
      <c r="C33" s="2"/>
      <c r="D33" s="3"/>
    </row>
    <row r="34" spans="1:4" s="6" customFormat="1" ht="14.1">
      <c r="A34" s="2"/>
      <c r="B34" s="2"/>
      <c r="C34" s="2"/>
      <c r="D34" s="3"/>
    </row>
    <row r="35" spans="1:4" s="6" customFormat="1" ht="14.1">
      <c r="A35" s="2"/>
      <c r="B35" s="2"/>
      <c r="C35" s="2"/>
      <c r="D35" s="3"/>
    </row>
    <row r="36" spans="1:4" s="6" customFormat="1" ht="14.1">
      <c r="A36" s="2"/>
      <c r="B36" s="2"/>
      <c r="C36" s="2"/>
      <c r="D36" s="3"/>
    </row>
    <row r="37" spans="1:4" s="6" customFormat="1" ht="14.1">
      <c r="A37" s="2"/>
      <c r="B37" s="2"/>
      <c r="C37" s="2"/>
      <c r="D37" s="3"/>
    </row>
    <row r="38" spans="1:4" s="6" customFormat="1" ht="14.1">
      <c r="A38" s="2"/>
      <c r="B38" s="2"/>
      <c r="C38" s="2"/>
      <c r="D38" s="11"/>
    </row>
    <row r="39" spans="1:4" s="6" customFormat="1" ht="14.1">
      <c r="A39" s="2"/>
      <c r="B39" s="2"/>
      <c r="C39" s="2"/>
      <c r="D39" s="3"/>
    </row>
    <row r="40" spans="1:4" s="6" customFormat="1" ht="14.1">
      <c r="A40" s="2"/>
      <c r="B40" s="2"/>
      <c r="C40" s="2"/>
      <c r="D40" s="3"/>
    </row>
    <row r="41" spans="1:4" s="6" customFormat="1" ht="14.1">
      <c r="A41" s="2"/>
      <c r="B41" s="2"/>
      <c r="C41" s="2"/>
      <c r="D41" s="3"/>
    </row>
    <row r="42" spans="1:4" s="6" customFormat="1" ht="14.1">
      <c r="A42" s="2"/>
      <c r="B42" s="2"/>
      <c r="C42" s="2"/>
      <c r="D42" s="3"/>
    </row>
    <row r="43" spans="1:4" s="6" customFormat="1" ht="14.1">
      <c r="A43" s="2"/>
      <c r="B43" s="2"/>
      <c r="C43" s="2"/>
      <c r="D43" s="3"/>
    </row>
    <row r="44" spans="1:4" s="6" customFormat="1" ht="14.1">
      <c r="A44" s="2"/>
      <c r="B44" s="2"/>
      <c r="C44" s="2"/>
      <c r="D44" s="11"/>
    </row>
    <row r="45" spans="1:4" s="6" customFormat="1" ht="14.1">
      <c r="A45" s="2"/>
      <c r="B45" s="2"/>
      <c r="C45" s="2"/>
      <c r="D45" s="3"/>
    </row>
    <row r="46" spans="1:4" s="6" customFormat="1" ht="14.1">
      <c r="A46" s="2"/>
      <c r="B46" s="2"/>
      <c r="C46" s="2"/>
      <c r="D46" s="3"/>
    </row>
    <row r="47" spans="1:4" s="6" customFormat="1" ht="14.1">
      <c r="A47" s="2"/>
      <c r="B47" s="2"/>
      <c r="C47" s="2"/>
      <c r="D47" s="17"/>
    </row>
    <row r="48" spans="1:4" s="6" customFormat="1" ht="14.1">
      <c r="A48" s="2"/>
      <c r="B48" s="2"/>
      <c r="C48" s="2"/>
      <c r="D48" s="3"/>
    </row>
    <row r="49" spans="1:4" s="6" customFormat="1" ht="14.1">
      <c r="A49" s="2"/>
      <c r="B49" s="2"/>
      <c r="C49" s="2"/>
      <c r="D49" s="3"/>
    </row>
    <row r="50" spans="1:4" s="6" customFormat="1" ht="14.1">
      <c r="A50" s="2"/>
      <c r="B50" s="2"/>
      <c r="C50" s="2"/>
      <c r="D50" s="3"/>
    </row>
    <row r="51" spans="1:4" s="6" customFormat="1" ht="14.1">
      <c r="A51" s="2"/>
      <c r="B51" s="2"/>
      <c r="C51" s="2"/>
      <c r="D51" s="3"/>
    </row>
    <row r="52" spans="1:4" s="6" customFormat="1" ht="14.1">
      <c r="A52" s="2"/>
      <c r="B52" s="2"/>
      <c r="C52" s="2"/>
      <c r="D52" s="3"/>
    </row>
    <row r="53" spans="1:4" s="6" customFormat="1" ht="14.1">
      <c r="A53" s="2"/>
      <c r="B53" s="2"/>
      <c r="C53" s="2"/>
      <c r="D53" s="3"/>
    </row>
    <row r="54" spans="1:4" s="6" customFormat="1" ht="14.1">
      <c r="A54" s="2"/>
      <c r="B54" s="2"/>
      <c r="C54" s="2"/>
      <c r="D54" s="3"/>
    </row>
    <row r="55" spans="1:4" s="6" customFormat="1" ht="14.1">
      <c r="A55" s="2"/>
      <c r="B55" s="2"/>
      <c r="C55" s="2"/>
      <c r="D55" s="3"/>
    </row>
    <row r="56" spans="1:4" s="6" customFormat="1" ht="14.1">
      <c r="A56" s="2"/>
      <c r="B56" s="2"/>
      <c r="C56" s="2"/>
      <c r="D56" s="3"/>
    </row>
    <row r="57" spans="1:4" s="6" customFormat="1" ht="14.1">
      <c r="A57" s="2"/>
      <c r="B57" s="2"/>
      <c r="C57" s="2"/>
      <c r="D57" s="3"/>
    </row>
    <row r="58" spans="1:4" s="6" customFormat="1" ht="14.1">
      <c r="A58" s="2"/>
      <c r="B58" s="2"/>
      <c r="C58" s="2"/>
      <c r="D58" s="3"/>
    </row>
    <row r="59" spans="1:4" s="6" customFormat="1" ht="14.1">
      <c r="A59" s="2"/>
      <c r="B59" s="8"/>
      <c r="C59" s="2"/>
      <c r="D59" s="3"/>
    </row>
    <row r="60" spans="1:4" s="6" customFormat="1" ht="14.1">
      <c r="A60" s="2"/>
      <c r="B60" s="8"/>
      <c r="C60" s="2"/>
      <c r="D60" s="3"/>
    </row>
    <row r="61" spans="1:4" s="6" customFormat="1" ht="14.1">
      <c r="A61" s="2"/>
      <c r="B61" s="8"/>
      <c r="C61" s="2"/>
      <c r="D61" s="3"/>
    </row>
    <row r="62" spans="1:4" s="6" customFormat="1" ht="14.1">
      <c r="A62" s="2"/>
      <c r="B62" s="8"/>
      <c r="C62" s="2"/>
      <c r="D62" s="3"/>
    </row>
    <row r="63" spans="1:4" s="6" customFormat="1" ht="14.1">
      <c r="A63" s="2"/>
      <c r="B63" s="8"/>
      <c r="C63" s="2"/>
      <c r="D63" s="11"/>
    </row>
    <row r="64" spans="1:4" s="6" customFormat="1" ht="14.1">
      <c r="A64" s="18"/>
      <c r="B64" s="25"/>
      <c r="C64" s="26"/>
      <c r="D64" s="19"/>
    </row>
    <row r="65" spans="1:8" ht="14.1">
      <c r="A65" s="20"/>
      <c r="B65" s="25"/>
      <c r="C65" s="27"/>
      <c r="D65" s="19"/>
      <c r="G65" s="6"/>
    </row>
    <row r="66" spans="1:8" ht="14.1">
      <c r="A66" s="20"/>
      <c r="B66" s="25"/>
      <c r="C66" s="27"/>
      <c r="D66" s="19"/>
      <c r="G66" s="6"/>
    </row>
    <row r="67" spans="1:8" ht="14.1">
      <c r="A67" s="20"/>
      <c r="B67" s="25"/>
      <c r="C67" s="28"/>
      <c r="D67" s="19"/>
      <c r="G67" s="6"/>
    </row>
    <row r="68" spans="1:8" ht="14.1">
      <c r="A68" s="20"/>
      <c r="B68" s="25"/>
      <c r="C68" s="27"/>
      <c r="D68" s="19"/>
      <c r="G68" s="6"/>
    </row>
    <row r="69" spans="1:8" ht="14.1">
      <c r="A69" s="20"/>
      <c r="B69" s="25"/>
      <c r="C69" s="27"/>
      <c r="G69" s="6"/>
    </row>
    <row r="70" spans="1:8" ht="18.75" customHeight="1">
      <c r="A70" s="20"/>
      <c r="B70" s="25"/>
      <c r="C70" s="27"/>
      <c r="G70" s="6"/>
    </row>
    <row r="71" spans="1:8" ht="18.75" customHeight="1">
      <c r="A71" s="20"/>
      <c r="B71" s="25"/>
      <c r="C71" s="27"/>
      <c r="G71" s="6"/>
    </row>
    <row r="72" spans="1:8" ht="18.75" customHeight="1">
      <c r="A72" s="21"/>
      <c r="B72" s="8"/>
      <c r="C72" s="27"/>
      <c r="G72" s="6"/>
    </row>
    <row r="73" spans="1:8" ht="18.75" customHeight="1">
      <c r="B73" s="8"/>
      <c r="D73" s="11"/>
      <c r="G73" s="6"/>
    </row>
    <row r="74" spans="1:8" ht="66" customHeight="1">
      <c r="B74" s="8"/>
      <c r="D74" s="17"/>
      <c r="G74" s="6"/>
    </row>
    <row r="75" spans="1:8" ht="65.099999999999994" customHeight="1">
      <c r="B75" s="8"/>
      <c r="D75" s="17"/>
      <c r="G75" s="6"/>
    </row>
    <row r="76" spans="1:8" ht="18.75" customHeight="1">
      <c r="G76" s="6"/>
    </row>
    <row r="77" spans="1:8" s="22" customFormat="1" ht="24.75" customHeight="1">
      <c r="A77" s="2"/>
      <c r="B77" s="2"/>
      <c r="C77" s="2"/>
      <c r="D77" s="3"/>
      <c r="E77" s="16"/>
      <c r="F77" s="16"/>
      <c r="G77" s="14"/>
      <c r="H77" s="15"/>
    </row>
    <row r="78" spans="1:8" s="22" customFormat="1" ht="24.75" customHeight="1">
      <c r="A78" s="2"/>
      <c r="B78" s="2"/>
      <c r="C78" s="2"/>
      <c r="D78" s="3"/>
      <c r="E78" s="13"/>
      <c r="F78" s="16"/>
      <c r="G78" s="14"/>
      <c r="H78" s="15"/>
    </row>
    <row r="79" spans="1:8" s="22" customFormat="1" ht="24.75" customHeight="1">
      <c r="A79" s="2"/>
      <c r="B79" s="2"/>
      <c r="C79" s="2"/>
      <c r="D79" s="3"/>
      <c r="E79" s="13"/>
      <c r="F79" s="16"/>
      <c r="G79" s="14"/>
      <c r="H79" s="15"/>
    </row>
    <row r="80" spans="1:8" s="22" customFormat="1" ht="24.75" customHeight="1">
      <c r="A80" s="2"/>
      <c r="B80" s="2"/>
      <c r="C80" s="2"/>
      <c r="D80" s="3"/>
      <c r="E80" s="16"/>
      <c r="F80" s="16"/>
      <c r="G80" s="14"/>
      <c r="H80" s="15"/>
    </row>
    <row r="81" spans="1:8" s="22" customFormat="1" ht="24.75" customHeight="1">
      <c r="A81" s="2"/>
      <c r="B81" s="2"/>
      <c r="C81" s="2"/>
      <c r="D81" s="3"/>
      <c r="E81" s="16"/>
      <c r="F81" s="16"/>
      <c r="G81" s="14"/>
      <c r="H81" s="15"/>
    </row>
    <row r="82" spans="1:8" s="22" customFormat="1" ht="24.75" customHeight="1">
      <c r="A82" s="2"/>
      <c r="B82" s="8"/>
      <c r="C82" s="2"/>
      <c r="D82" s="3"/>
      <c r="E82" s="13"/>
      <c r="F82" s="16"/>
      <c r="G82" s="14"/>
      <c r="H82" s="15"/>
    </row>
    <row r="83" spans="1:8" s="22" customFormat="1" ht="24.75" customHeight="1">
      <c r="A83" s="2"/>
      <c r="B83" s="8"/>
      <c r="C83" s="2"/>
      <c r="D83" s="3"/>
      <c r="E83" s="13"/>
      <c r="F83" s="16"/>
      <c r="G83" s="14"/>
      <c r="H83" s="15"/>
    </row>
    <row r="84" spans="1:8" s="22" customFormat="1" ht="24.75" customHeight="1">
      <c r="A84" s="2"/>
      <c r="B84" s="2"/>
      <c r="C84" s="2"/>
      <c r="D84" s="3"/>
      <c r="E84" s="13"/>
      <c r="F84" s="16"/>
      <c r="G84" s="14"/>
      <c r="H84" s="15"/>
    </row>
    <row r="85" spans="1:8" s="22" customFormat="1" ht="24.75" customHeight="1">
      <c r="A85" s="2"/>
      <c r="B85" s="8"/>
      <c r="C85" s="2"/>
      <c r="D85" s="3"/>
      <c r="E85" s="13"/>
      <c r="F85" s="16"/>
      <c r="G85" s="14"/>
      <c r="H85" s="15"/>
    </row>
    <row r="86" spans="1:8" s="22" customFormat="1" ht="24.75" customHeight="1">
      <c r="A86" s="2"/>
      <c r="B86" s="8"/>
      <c r="C86" s="2"/>
      <c r="D86" s="3"/>
      <c r="E86" s="13"/>
      <c r="F86" s="16"/>
      <c r="G86" s="14"/>
      <c r="H86" s="15"/>
    </row>
    <row r="87" spans="1:8" s="22" customFormat="1" ht="24.75" customHeight="1">
      <c r="A87" s="2"/>
      <c r="B87" s="8"/>
      <c r="C87" s="2"/>
      <c r="D87" s="3"/>
      <c r="E87" s="13"/>
      <c r="F87" s="16"/>
      <c r="G87" s="14"/>
      <c r="H87" s="15"/>
    </row>
    <row r="88" spans="1:8" s="22" customFormat="1" ht="24.75" customHeight="1">
      <c r="A88" s="2"/>
      <c r="B88" s="2"/>
      <c r="C88" s="2"/>
      <c r="D88" s="3"/>
      <c r="E88" s="13"/>
      <c r="F88" s="16"/>
      <c r="G88" s="14"/>
      <c r="H88" s="15"/>
    </row>
    <row r="89" spans="1:8" s="22" customFormat="1" ht="24.75" customHeight="1">
      <c r="A89" s="3"/>
      <c r="B89" s="2"/>
      <c r="C89" s="2"/>
      <c r="D89" s="3"/>
      <c r="E89" s="13"/>
      <c r="F89" s="13"/>
      <c r="G89" s="14"/>
      <c r="H89" s="15"/>
    </row>
    <row r="90" spans="1:8" s="22" customFormat="1" ht="24.75" customHeight="1">
      <c r="A90" s="11"/>
      <c r="B90" s="2"/>
      <c r="C90" s="2"/>
      <c r="D90" s="3"/>
      <c r="E90" s="13"/>
      <c r="F90" s="13"/>
      <c r="G90" s="14"/>
      <c r="H90" s="15"/>
    </row>
    <row r="91" spans="1:8" s="22" customFormat="1" ht="24.75" customHeight="1">
      <c r="A91" s="9"/>
      <c r="B91" s="2"/>
      <c r="C91" s="2"/>
      <c r="D91" s="3"/>
      <c r="E91" s="13"/>
      <c r="F91" s="13"/>
      <c r="G91" s="14"/>
      <c r="H91" s="15"/>
    </row>
    <row r="92" spans="1:8" s="22" customFormat="1" ht="24.75" customHeight="1">
      <c r="A92" s="3"/>
      <c r="B92" s="2"/>
      <c r="C92" s="2"/>
      <c r="D92" s="3"/>
      <c r="E92" s="13"/>
      <c r="F92" s="13"/>
      <c r="G92" s="14"/>
      <c r="H92" s="15"/>
    </row>
    <row r="93" spans="1:8" s="22" customFormat="1" ht="24.75" customHeight="1">
      <c r="A93" s="11"/>
      <c r="B93" s="2"/>
      <c r="C93" s="2"/>
      <c r="D93" s="3"/>
      <c r="E93" s="13"/>
      <c r="F93" s="13"/>
      <c r="G93" s="14"/>
      <c r="H93" s="15"/>
    </row>
    <row r="94" spans="1:8" ht="24.75" customHeight="1">
      <c r="A94" s="10"/>
      <c r="E94" s="1"/>
      <c r="F94" s="1"/>
    </row>
    <row r="95" spans="1:8" ht="24.75" customHeight="1">
      <c r="A95" s="3"/>
    </row>
    <row r="96" spans="1:8" ht="24.75" customHeight="1">
      <c r="A96" s="3"/>
    </row>
    <row r="97" spans="1:1" ht="24.75" customHeight="1">
      <c r="A97" s="11"/>
    </row>
    <row r="98" spans="1:1" ht="24.75" customHeight="1">
      <c r="A98" s="10"/>
    </row>
    <row r="99" spans="1:1" ht="24.75" customHeight="1">
      <c r="A99" s="12"/>
    </row>
    <row r="100" spans="1:1" ht="24.75" customHeight="1">
      <c r="A100" s="10"/>
    </row>
  </sheetData>
  <phoneticPr fontId="5" type="noConversion"/>
  <printOptions gridLines="1" gridLinesSet="0"/>
  <pageMargins left="0.75" right="0.75" top="1" bottom="1" header="0.5" footer="0.5"/>
  <pageSetup paperSize="0" orientation="landscape" horizontalDpi="4294967292" verticalDpi="4294967292"/>
  <headerFooter>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47" sqref="C47"/>
    </sheetView>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11.42578125" defaultRowHeight="14.1"/>
  <sheetData/>
  <printOptions gridLines="1" gridLinesSet="0"/>
  <pageMargins left="0.75" right="0.75" top="1" bottom="1" header="0.5" footer="0.5"/>
  <headerFooter>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Xander Hayes</cp:lastModifiedBy>
  <cp:revision/>
  <dcterms:created xsi:type="dcterms:W3CDTF">2006-09-21T16:15:29Z</dcterms:created>
  <dcterms:modified xsi:type="dcterms:W3CDTF">2022-01-03T19:27:45Z</dcterms:modified>
  <cp:category/>
  <cp:contentStatus/>
</cp:coreProperties>
</file>